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0" yWindow="585" windowWidth="20775" windowHeight="11445"/>
  </bookViews>
  <sheets>
    <sheet name="Лист1" sheetId="1" r:id="rId1"/>
  </sheets>
  <calcPr calcId="114210" refMode="R1C1"/>
</workbook>
</file>

<file path=xl/calcChain.xml><?xml version="1.0" encoding="utf-8"?>
<calcChain xmlns="http://schemas.openxmlformats.org/spreadsheetml/2006/main">
  <c r="G21" i="1"/>
  <c r="G20"/>
  <c r="G16"/>
  <c r="G17"/>
  <c r="G18"/>
  <c r="G15"/>
  <c r="G13"/>
  <c r="G7"/>
  <c r="G11"/>
  <c r="G6"/>
  <c r="G5"/>
  <c r="G3"/>
  <c r="E14"/>
  <c r="E15"/>
  <c r="E2"/>
  <c r="E8"/>
  <c r="E9"/>
  <c r="E10"/>
  <c r="E11"/>
  <c r="E12"/>
  <c r="E13"/>
  <c r="E4"/>
  <c r="E5"/>
  <c r="E19"/>
  <c r="E20"/>
  <c r="E21"/>
  <c r="E18"/>
  <c r="E16"/>
  <c r="E17"/>
  <c r="E3"/>
  <c r="E6"/>
</calcChain>
</file>

<file path=xl/sharedStrings.xml><?xml version="1.0" encoding="utf-8"?>
<sst xmlns="http://schemas.openxmlformats.org/spreadsheetml/2006/main" count="46" uniqueCount="38">
  <si>
    <t>кошуша</t>
  </si>
  <si>
    <t>Чирили</t>
  </si>
  <si>
    <t>МАРИНА1503</t>
  </si>
  <si>
    <t>JANE Q</t>
  </si>
  <si>
    <t>светильник Stresa LSL-1009-07</t>
  </si>
  <si>
    <t>W3626-05P</t>
  </si>
  <si>
    <t>A1012AL-1WH</t>
  </si>
  <si>
    <t>bord-kseniya</t>
  </si>
  <si>
    <t>ARM247-06-G_MY</t>
  </si>
  <si>
    <t>водолейка*</t>
  </si>
  <si>
    <t>213  Sonex, хром/стекло с эффектом "кристалл" Н/п светильник E27 2*100W 220V BRENA SILVER</t>
  </si>
  <si>
    <t>3155  Sonex, белый/хром Н/п светильник E27 3*100W 220V KORDA</t>
  </si>
  <si>
    <t>1255/S  Sonex, белый/хром Бра E27 60W 220V KORDA 457 ру.</t>
  </si>
  <si>
    <t>008  Sonex, белый/бронзовый Бра E27 100W 220V VUALE</t>
  </si>
  <si>
    <t>Svetresurs 158-107-09</t>
  </si>
  <si>
    <t>256027101_MW</t>
  </si>
  <si>
    <t>Elva-76</t>
  </si>
  <si>
    <t>2049/2W</t>
  </si>
  <si>
    <t>2049/6C</t>
  </si>
  <si>
    <t>Филия</t>
  </si>
  <si>
    <t>LSQ-9017-15</t>
  </si>
  <si>
    <t>LSA-5903-07</t>
  </si>
  <si>
    <t>солнечная гостья</t>
  </si>
  <si>
    <t>2439/5C</t>
  </si>
  <si>
    <t>Мафеста</t>
  </si>
  <si>
    <t>5662-4S</t>
  </si>
  <si>
    <t>ник</t>
  </si>
  <si>
    <t>арт</t>
  </si>
  <si>
    <t>к-во</t>
  </si>
  <si>
    <t>Ногуся</t>
  </si>
  <si>
    <t>Odeon Light 2569/6C</t>
  </si>
  <si>
    <t>369636 белый Встраиваемый ПВ IP20 GX5.3 50W 12V GEAR</t>
  </si>
  <si>
    <t>итого</t>
  </si>
  <si>
    <t>п605</t>
  </si>
  <si>
    <t>svetlako</t>
  </si>
  <si>
    <t>цена</t>
  </si>
  <si>
    <t>сумма</t>
  </si>
  <si>
    <t xml:space="preserve">с орг </t>
  </si>
</sst>
</file>

<file path=xl/styles.xml><?xml version="1.0" encoding="utf-8"?>
<styleSheet xmlns="http://schemas.openxmlformats.org/spreadsheetml/2006/main">
  <fonts count="4">
    <font>
      <sz val="10"/>
      <color rgb="FF000000"/>
      <name val="Arial"/>
    </font>
    <font>
      <sz val="10"/>
      <color indexed="16"/>
      <name val="Arial"/>
    </font>
    <font>
      <sz val="8"/>
      <name val="Arial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 applyAlignment="1">
      <alignment wrapText="1"/>
    </xf>
    <xf numFmtId="0" fontId="1" fillId="2" borderId="0" xfId="0" applyFont="1" applyFill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0" xfId="0" applyFill="1" applyAlignment="1">
      <alignment wrapText="1"/>
    </xf>
    <xf numFmtId="0" fontId="3" fillId="3" borderId="1" xfId="0" applyFont="1" applyFill="1" applyBorder="1" applyAlignment="1">
      <alignment horizontal="left" wrapText="1" readingOrder="1"/>
    </xf>
    <xf numFmtId="0" fontId="3" fillId="3" borderId="1" xfId="0" applyFont="1" applyFill="1" applyBorder="1" applyAlignment="1">
      <alignment horizontal="right"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1" fontId="0" fillId="0" borderId="1" xfId="0" applyNumberFormat="1" applyBorder="1" applyAlignment="1">
      <alignment wrapText="1"/>
    </xf>
    <xf numFmtId="1" fontId="0" fillId="3" borderId="1" xfId="0" applyNumberFormat="1" applyFill="1" applyBorder="1" applyAlignment="1">
      <alignment wrapText="1"/>
    </xf>
    <xf numFmtId="1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>
      <pane ySplit="2" topLeftCell="A3" activePane="bottomLeft" state="frozen"/>
      <selection pane="bottomLeft" activeCell="I27" sqref="I27"/>
    </sheetView>
  </sheetViews>
  <sheetFormatPr defaultColWidth="17.140625" defaultRowHeight="12.75" customHeight="1"/>
  <cols>
    <col min="2" max="2" width="26.28515625" customWidth="1"/>
    <col min="3" max="3" width="4.42578125" bestFit="1" customWidth="1"/>
    <col min="4" max="4" width="8.28515625" customWidth="1"/>
    <col min="5" max="5" width="7.5703125" customWidth="1"/>
    <col min="7" max="7" width="17.140625" style="15"/>
  </cols>
  <sheetData>
    <row r="1" spans="1:8" ht="56.25" customHeight="1">
      <c r="A1" s="9" t="s">
        <v>26</v>
      </c>
      <c r="B1" s="9" t="s">
        <v>27</v>
      </c>
      <c r="C1" s="9" t="s">
        <v>28</v>
      </c>
      <c r="D1" s="9" t="s">
        <v>35</v>
      </c>
      <c r="E1" s="9" t="s">
        <v>32</v>
      </c>
      <c r="F1" s="9" t="s">
        <v>36</v>
      </c>
      <c r="G1" s="13" t="s">
        <v>37</v>
      </c>
      <c r="H1" s="10"/>
    </row>
    <row r="2" spans="1:8" s="6" customFormat="1" ht="30.75" customHeight="1">
      <c r="A2" s="5" t="s">
        <v>7</v>
      </c>
      <c r="B2" s="5" t="s">
        <v>8</v>
      </c>
      <c r="C2" s="5">
        <v>1</v>
      </c>
      <c r="D2" s="5">
        <v>7114</v>
      </c>
      <c r="E2" s="5">
        <f>C2*D2</f>
        <v>7114</v>
      </c>
      <c r="F2" s="11"/>
      <c r="G2" s="14"/>
      <c r="H2" s="11"/>
    </row>
    <row r="3" spans="1:8" s="6" customFormat="1" ht="12.75" customHeight="1">
      <c r="A3" s="7" t="s">
        <v>7</v>
      </c>
      <c r="B3" s="7" t="s">
        <v>31</v>
      </c>
      <c r="C3" s="8">
        <v>12</v>
      </c>
      <c r="D3" s="8">
        <v>71</v>
      </c>
      <c r="E3" s="5">
        <f>C3*D3</f>
        <v>852</v>
      </c>
      <c r="F3" s="11">
        <v>7966</v>
      </c>
      <c r="G3" s="14">
        <f>F3*1.1</f>
        <v>8762.6</v>
      </c>
      <c r="H3" s="11"/>
    </row>
    <row r="4" spans="1:8" ht="12.75" customHeight="1">
      <c r="A4" s="3" t="s">
        <v>16</v>
      </c>
      <c r="B4" s="3" t="s">
        <v>17</v>
      </c>
      <c r="C4" s="3">
        <v>1</v>
      </c>
      <c r="D4" s="3">
        <v>1883</v>
      </c>
      <c r="E4" s="3">
        <f>C4*D4</f>
        <v>1883</v>
      </c>
      <c r="F4" s="9"/>
      <c r="G4" s="13"/>
      <c r="H4" s="10"/>
    </row>
    <row r="5" spans="1:8" ht="12.75" customHeight="1">
      <c r="A5" s="3" t="s">
        <v>16</v>
      </c>
      <c r="B5" s="3" t="s">
        <v>18</v>
      </c>
      <c r="C5" s="3">
        <v>1</v>
      </c>
      <c r="D5" s="3">
        <v>4733</v>
      </c>
      <c r="E5" s="3">
        <f>C5*D5</f>
        <v>4733</v>
      </c>
      <c r="F5" s="9">
        <v>6616</v>
      </c>
      <c r="G5" s="13">
        <f>F5*1.1</f>
        <v>7277.6</v>
      </c>
      <c r="H5" s="10"/>
    </row>
    <row r="6" spans="1:8" s="6" customFormat="1" ht="12.75" customHeight="1">
      <c r="A6" s="5" t="s">
        <v>3</v>
      </c>
      <c r="B6" s="5" t="s">
        <v>4</v>
      </c>
      <c r="C6" s="5">
        <v>1</v>
      </c>
      <c r="D6" s="5">
        <v>2682</v>
      </c>
      <c r="E6" s="5">
        <f>C6*D6</f>
        <v>2682</v>
      </c>
      <c r="F6" s="11">
        <v>2682</v>
      </c>
      <c r="G6" s="14">
        <f>F6*1.15</f>
        <v>3084.2999999999997</v>
      </c>
      <c r="H6" s="11"/>
    </row>
    <row r="7" spans="1:8" ht="12.75" customHeight="1">
      <c r="A7" s="3" t="s">
        <v>34</v>
      </c>
      <c r="B7" s="3" t="s">
        <v>33</v>
      </c>
      <c r="C7" s="3">
        <v>1</v>
      </c>
      <c r="D7" s="3">
        <v>780</v>
      </c>
      <c r="E7" s="3">
        <v>780</v>
      </c>
      <c r="F7" s="9">
        <v>780</v>
      </c>
      <c r="G7" s="14">
        <f>F7*1.15</f>
        <v>896.99999999999989</v>
      </c>
      <c r="H7" s="10"/>
    </row>
    <row r="8" spans="1:8" s="6" customFormat="1" ht="12.75" customHeight="1">
      <c r="A8" s="5" t="s">
        <v>9</v>
      </c>
      <c r="B8" s="5" t="s">
        <v>10</v>
      </c>
      <c r="C8" s="5">
        <v>1</v>
      </c>
      <c r="D8" s="5">
        <v>1101</v>
      </c>
      <c r="E8" s="5">
        <f t="shared" ref="E8:E21" si="0">C8*D8</f>
        <v>1101</v>
      </c>
      <c r="F8" s="11"/>
      <c r="G8" s="14"/>
      <c r="H8" s="11"/>
    </row>
    <row r="9" spans="1:8" s="6" customFormat="1" ht="12.75" customHeight="1">
      <c r="A9" s="5" t="s">
        <v>9</v>
      </c>
      <c r="B9" s="5" t="s">
        <v>11</v>
      </c>
      <c r="C9" s="5">
        <v>1</v>
      </c>
      <c r="D9" s="5">
        <v>820</v>
      </c>
      <c r="E9" s="5">
        <f t="shared" si="0"/>
        <v>820</v>
      </c>
      <c r="F9" s="11"/>
      <c r="G9" s="14"/>
      <c r="H9" s="11"/>
    </row>
    <row r="10" spans="1:8" s="6" customFormat="1" ht="12.75" customHeight="1">
      <c r="A10" s="5" t="s">
        <v>9</v>
      </c>
      <c r="B10" s="5" t="s">
        <v>12</v>
      </c>
      <c r="C10" s="5">
        <v>1</v>
      </c>
      <c r="D10" s="5">
        <v>457</v>
      </c>
      <c r="E10" s="5">
        <f t="shared" si="0"/>
        <v>457</v>
      </c>
      <c r="F10" s="11"/>
      <c r="G10" s="14"/>
      <c r="H10" s="11"/>
    </row>
    <row r="11" spans="1:8" s="6" customFormat="1" ht="12.75" customHeight="1">
      <c r="A11" s="5" t="s">
        <v>9</v>
      </c>
      <c r="B11" s="5" t="s">
        <v>13</v>
      </c>
      <c r="C11" s="5">
        <v>2</v>
      </c>
      <c r="D11" s="5">
        <v>312</v>
      </c>
      <c r="E11" s="5">
        <f t="shared" si="0"/>
        <v>624</v>
      </c>
      <c r="F11" s="11">
        <v>3002</v>
      </c>
      <c r="G11" s="14">
        <f>F11*1.15</f>
        <v>3452.2999999999997</v>
      </c>
      <c r="H11" s="11"/>
    </row>
    <row r="12" spans="1:8" ht="12.75" customHeight="1">
      <c r="A12" s="3" t="s">
        <v>0</v>
      </c>
      <c r="B12" s="3" t="s">
        <v>14</v>
      </c>
      <c r="C12" s="3">
        <v>1</v>
      </c>
      <c r="D12" s="3">
        <v>4770</v>
      </c>
      <c r="E12" s="3">
        <f t="shared" si="0"/>
        <v>4770</v>
      </c>
      <c r="F12" s="9"/>
      <c r="G12" s="13"/>
      <c r="H12" s="10"/>
    </row>
    <row r="13" spans="1:8" ht="12.75" customHeight="1">
      <c r="A13" s="3" t="s">
        <v>0</v>
      </c>
      <c r="B13" s="3" t="s">
        <v>15</v>
      </c>
      <c r="C13" s="3">
        <v>1</v>
      </c>
      <c r="D13" s="3">
        <v>688</v>
      </c>
      <c r="E13" s="3">
        <f t="shared" si="0"/>
        <v>688</v>
      </c>
      <c r="F13" s="9">
        <v>5458</v>
      </c>
      <c r="G13" s="13">
        <f>F13*1.1</f>
        <v>6003.8</v>
      </c>
      <c r="H13" s="10"/>
    </row>
    <row r="14" spans="1:8" s="6" customFormat="1" ht="12.75" customHeight="1">
      <c r="A14" s="5" t="s">
        <v>2</v>
      </c>
      <c r="B14" s="5" t="s">
        <v>5</v>
      </c>
      <c r="C14" s="5">
        <v>1</v>
      </c>
      <c r="D14" s="5">
        <v>2384</v>
      </c>
      <c r="E14" s="5">
        <f t="shared" si="0"/>
        <v>2384</v>
      </c>
      <c r="F14" s="11"/>
      <c r="G14" s="14"/>
      <c r="H14" s="11"/>
    </row>
    <row r="15" spans="1:8" s="6" customFormat="1" ht="12.75" customHeight="1">
      <c r="A15" s="5" t="s">
        <v>2</v>
      </c>
      <c r="B15" s="5" t="s">
        <v>6</v>
      </c>
      <c r="C15" s="5">
        <v>1</v>
      </c>
      <c r="D15" s="5">
        <v>508</v>
      </c>
      <c r="E15" s="5">
        <f t="shared" si="0"/>
        <v>508</v>
      </c>
      <c r="F15" s="11">
        <v>2892</v>
      </c>
      <c r="G15" s="14">
        <f>F15*1.15</f>
        <v>3325.7999999999997</v>
      </c>
      <c r="H15" s="11"/>
    </row>
    <row r="16" spans="1:8" ht="12.75" customHeight="1">
      <c r="A16" s="4" t="s">
        <v>24</v>
      </c>
      <c r="B16" s="4" t="s">
        <v>25</v>
      </c>
      <c r="C16" s="4">
        <v>1</v>
      </c>
      <c r="D16" s="4">
        <v>1941</v>
      </c>
      <c r="E16" s="3">
        <f t="shared" si="0"/>
        <v>1941</v>
      </c>
      <c r="F16" s="4">
        <v>1941</v>
      </c>
      <c r="G16" s="14">
        <f>F16*1.15</f>
        <v>2232.1499999999996</v>
      </c>
      <c r="H16" s="10"/>
    </row>
    <row r="17" spans="1:17" s="6" customFormat="1" ht="12.75" customHeight="1">
      <c r="A17" s="7" t="s">
        <v>29</v>
      </c>
      <c r="B17" s="7" t="s">
        <v>30</v>
      </c>
      <c r="C17" s="8">
        <v>1</v>
      </c>
      <c r="D17" s="8">
        <v>3436</v>
      </c>
      <c r="E17" s="5">
        <f t="shared" si="0"/>
        <v>3436</v>
      </c>
      <c r="F17" s="11">
        <v>3436</v>
      </c>
      <c r="G17" s="14">
        <f>F17*1.15</f>
        <v>3951.3999999999996</v>
      </c>
      <c r="H17" s="11"/>
    </row>
    <row r="18" spans="1:17" ht="12.75" customHeight="1">
      <c r="A18" s="3" t="s">
        <v>22</v>
      </c>
      <c r="B18" s="3" t="s">
        <v>23</v>
      </c>
      <c r="C18" s="3">
        <v>1</v>
      </c>
      <c r="D18" s="3">
        <v>3490</v>
      </c>
      <c r="E18" s="3">
        <f t="shared" si="0"/>
        <v>3490</v>
      </c>
      <c r="F18" s="9">
        <v>3490</v>
      </c>
      <c r="G18" s="14">
        <f>F18*1.15</f>
        <v>4013.4999999999995</v>
      </c>
      <c r="H18" s="12"/>
      <c r="I18" s="1"/>
      <c r="J18" s="1"/>
      <c r="K18" s="1"/>
      <c r="L18" s="1"/>
      <c r="M18" s="1"/>
      <c r="N18" s="1"/>
      <c r="O18" s="1"/>
      <c r="P18" s="1"/>
      <c r="Q18" s="1"/>
    </row>
    <row r="19" spans="1:17" s="6" customFormat="1" ht="12.75" customHeight="1">
      <c r="A19" s="5" t="s">
        <v>19</v>
      </c>
      <c r="B19" s="5" t="s">
        <v>20</v>
      </c>
      <c r="C19" s="5">
        <v>1</v>
      </c>
      <c r="D19" s="5">
        <v>4571</v>
      </c>
      <c r="E19" s="5">
        <f t="shared" si="0"/>
        <v>4571</v>
      </c>
      <c r="F19" s="11"/>
      <c r="G19" s="14"/>
      <c r="H19" s="11"/>
    </row>
    <row r="20" spans="1:17" s="6" customFormat="1" ht="12.75" customHeight="1">
      <c r="A20" s="5" t="s">
        <v>19</v>
      </c>
      <c r="B20" s="5" t="s">
        <v>21</v>
      </c>
      <c r="C20" s="5">
        <v>1</v>
      </c>
      <c r="D20" s="5">
        <v>2821</v>
      </c>
      <c r="E20" s="5">
        <f t="shared" si="0"/>
        <v>2821</v>
      </c>
      <c r="F20" s="11">
        <v>7392</v>
      </c>
      <c r="G20" s="14">
        <f>F20*1.1</f>
        <v>8131.2000000000007</v>
      </c>
      <c r="H20" s="11"/>
    </row>
    <row r="21" spans="1:17" ht="12.75" customHeight="1">
      <c r="A21" s="3" t="s">
        <v>1</v>
      </c>
      <c r="B21" s="3">
        <v>231109</v>
      </c>
      <c r="C21" s="3">
        <v>4</v>
      </c>
      <c r="D21" s="3">
        <v>121</v>
      </c>
      <c r="E21" s="3">
        <f t="shared" si="0"/>
        <v>484</v>
      </c>
      <c r="F21" s="9">
        <v>484</v>
      </c>
      <c r="G21" s="13">
        <f>F21*1.1</f>
        <v>532.40000000000009</v>
      </c>
      <c r="H21" s="10"/>
    </row>
    <row r="22" spans="1:17" s="6" customFormat="1" ht="12.75" customHeight="1">
      <c r="A22" s="5"/>
      <c r="B22" s="5"/>
      <c r="C22" s="5"/>
      <c r="D22" s="5"/>
      <c r="E22" s="5"/>
      <c r="F22" s="11"/>
      <c r="G22" s="14"/>
      <c r="H22" s="11"/>
    </row>
    <row r="23" spans="1:17" ht="12.75" customHeight="1">
      <c r="A23" s="2"/>
      <c r="B23" s="2"/>
      <c r="C23" s="2"/>
      <c r="D23" s="2"/>
      <c r="E23" s="2"/>
      <c r="F23" s="10"/>
      <c r="G23" s="13"/>
      <c r="H23" s="10"/>
    </row>
    <row r="24" spans="1:17" ht="12.75" customHeight="1">
      <c r="A24" s="2"/>
      <c r="B24" s="2"/>
      <c r="C24" s="2"/>
      <c r="D24" s="2"/>
      <c r="E24" s="2"/>
      <c r="F24" s="10"/>
      <c r="G24" s="13"/>
      <c r="H24" s="10"/>
    </row>
    <row r="25" spans="1:17" ht="12.75" customHeight="1">
      <c r="A25" s="2"/>
      <c r="B25" s="2"/>
      <c r="C25" s="2"/>
      <c r="D25" s="2"/>
      <c r="E25" s="2"/>
      <c r="F25" s="10"/>
      <c r="G25" s="13"/>
      <c r="H25" s="10"/>
    </row>
    <row r="26" spans="1:17" ht="12.75" customHeight="1">
      <c r="A26" s="2"/>
      <c r="B26" s="2"/>
      <c r="C26" s="2"/>
      <c r="D26" s="2"/>
      <c r="E26" s="2"/>
      <c r="F26" s="10"/>
      <c r="G26" s="13"/>
      <c r="H26" s="10"/>
    </row>
    <row r="27" spans="1:17" ht="12.75" customHeight="1">
      <c r="A27" s="2"/>
      <c r="B27" s="2"/>
      <c r="C27" s="2"/>
      <c r="D27" s="2"/>
      <c r="E27" s="2"/>
      <c r="F27" s="10"/>
      <c r="G27" s="13"/>
      <c r="H27" s="10"/>
    </row>
    <row r="28" spans="1:17" ht="12.75" customHeight="1">
      <c r="A28" s="2"/>
      <c r="B28" s="2"/>
      <c r="C28" s="2"/>
      <c r="D28" s="2"/>
      <c r="E28" s="2"/>
      <c r="F28" s="10"/>
      <c r="G28" s="13"/>
      <c r="H28" s="10"/>
    </row>
  </sheetData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Администратор</cp:lastModifiedBy>
  <dcterms:created xsi:type="dcterms:W3CDTF">2014-04-10T12:58:49Z</dcterms:created>
  <dcterms:modified xsi:type="dcterms:W3CDTF">2014-04-11T16:19:10Z</dcterms:modified>
</cp:coreProperties>
</file>