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<sst xmlns="http://schemas.openxmlformats.org/spreadsheetml/2006/main" count="55" uniqueCount="36">
  <si>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светильник Cubic-LED 357015</t>
  </si>
  <si>
    <t>Врезной светильник Eye 369743 </t>
  </si>
  <si>
    <t>Врезной светильник Cubic 369514</t>
  </si>
  <si>
    <t> врезной Novotech 369880</t>
  </si>
  <si>
    <t>светильник Cliff 369548</t>
  </si>
  <si>
    <t>Classic 369700</t>
  </si>
  <si>
    <t>Бра Lino 2121/1W</t>
  </si>
  <si>
    <t>LSA-7910-01</t>
  </si>
  <si>
    <t>светильник Aqua 369308</t>
  </si>
  <si>
    <t> Бра Taili 2230/1W</t>
  </si>
  <si>
    <t>светильник Riga 226_Sonex</t>
  </si>
  <si>
    <t>Lido 2 LSQ-0101-02</t>
  </si>
  <si>
    <t>INFANTA ROSSO 002751_LS</t>
  </si>
  <si>
    <t> INFANTA AZZURO 002755_LS</t>
  </si>
  <si>
    <t>CL523521</t>
  </si>
  <si>
    <t>206-521-01 1</t>
  </si>
  <si>
    <t>lena_lena9498</t>
  </si>
  <si>
    <t>natacshka</t>
  </si>
  <si>
    <t>арт</t>
  </si>
  <si>
    <t>к-во</t>
  </si>
  <si>
    <t>Favourite 1342-6C</t>
  </si>
  <si>
    <t>LSL-7826-01</t>
  </si>
  <si>
    <t xml:space="preserve">сумма </t>
  </si>
  <si>
    <t xml:space="preserve">итого </t>
  </si>
  <si>
    <t xml:space="preserve">с орг </t>
  </si>
  <si>
    <t>марина1503</t>
  </si>
  <si>
    <t xml:space="preserve">2446/2 </t>
  </si>
  <si>
    <t>марина1502</t>
  </si>
  <si>
    <t>Эльберет</t>
  </si>
  <si>
    <t>Бра Blitz 1768-11</t>
  </si>
  <si>
    <t>Люстра Blitz 1768-23</t>
  </si>
  <si>
    <t>Beluchi</t>
  </si>
  <si>
    <t>2441/1W</t>
  </si>
  <si>
    <t>2441/1T</t>
  </si>
  <si>
    <t>2441/4C</t>
  </si>
  <si>
    <t>оплачено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</si>
</sst>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left" wrapText="1" readingOrder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 wrapText="1" readingOrder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A1">
      <selection activeCell="K37" sqref="K36:L37"/>
    </sheetView>
  </sheetViews>
  <sheetFormatPr defaultColWidth="9.140625" defaultRowHeight="12.75"/>
  <cols>
    <col min="1" max="1" width="12.7109375" style="0" customWidth="1"/>
    <col min="2" max="2" width="29.57421875" style="1" customWidth="1"/>
    <col min="7" max="7" width="9.140625" style="15" customWidth="1"/>
  </cols>
  <sheetData>
    <row r="2" spans="1:16" ht="12.75">
      <c r="A2" s="3"/>
      <c r="B2" s="4"/>
      <c r="C2" s="3"/>
      <c r="D2" s="3"/>
      <c r="E2" s="3"/>
      <c r="F2" s="3"/>
      <c r="G2" s="11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4" t="s">
        <v>18</v>
      </c>
      <c r="C3" s="3" t="s">
        <v>19</v>
      </c>
      <c r="D3" s="3"/>
      <c r="E3" s="3" t="s">
        <v>22</v>
      </c>
      <c r="F3" s="3" t="s">
        <v>23</v>
      </c>
      <c r="G3" s="11" t="s">
        <v>24</v>
      </c>
      <c r="H3" s="3" t="s">
        <v>35</v>
      </c>
      <c r="I3" s="3"/>
      <c r="J3" s="3"/>
      <c r="K3" s="3"/>
      <c r="L3" s="3"/>
      <c r="M3" s="3"/>
      <c r="N3" s="3"/>
      <c r="O3" s="3"/>
      <c r="P3" s="3"/>
    </row>
    <row r="4" spans="1:16" s="2" customFormat="1" ht="12.75">
      <c r="A4" s="5" t="s">
        <v>17</v>
      </c>
      <c r="B4" s="6" t="s">
        <v>0</v>
      </c>
      <c r="C4" s="7">
        <v>3</v>
      </c>
      <c r="D4" s="7">
        <v>541</v>
      </c>
      <c r="E4" s="7">
        <f>C4*D4</f>
        <v>1623</v>
      </c>
      <c r="F4" s="7"/>
      <c r="G4" s="12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23.25">
      <c r="A5" s="5" t="s">
        <v>17</v>
      </c>
      <c r="B5" s="6" t="s">
        <v>1</v>
      </c>
      <c r="C5" s="7">
        <v>5</v>
      </c>
      <c r="D5" s="7">
        <v>314</v>
      </c>
      <c r="E5" s="7">
        <f aca="true" t="shared" si="0" ref="E5:E28">C5*D5</f>
        <v>1570</v>
      </c>
      <c r="F5" s="7"/>
      <c r="G5" s="12"/>
      <c r="H5" s="7"/>
      <c r="I5" s="7"/>
      <c r="J5" s="7"/>
      <c r="K5" s="7"/>
      <c r="L5" s="7"/>
      <c r="M5" s="7"/>
      <c r="N5" s="7"/>
      <c r="O5" s="7"/>
      <c r="P5" s="7"/>
    </row>
    <row r="6" spans="1:16" s="2" customFormat="1" ht="23.25">
      <c r="A6" s="5" t="s">
        <v>17</v>
      </c>
      <c r="B6" s="6" t="s">
        <v>2</v>
      </c>
      <c r="C6" s="7">
        <v>11</v>
      </c>
      <c r="D6" s="7">
        <v>337</v>
      </c>
      <c r="E6" s="7">
        <f t="shared" si="0"/>
        <v>3707</v>
      </c>
      <c r="F6" s="7"/>
      <c r="G6" s="12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12.75">
      <c r="A7" s="5" t="s">
        <v>17</v>
      </c>
      <c r="B7" s="8" t="s">
        <v>3</v>
      </c>
      <c r="C7" s="7">
        <v>8</v>
      </c>
      <c r="D7" s="7">
        <v>554</v>
      </c>
      <c r="E7" s="7">
        <f t="shared" si="0"/>
        <v>4432</v>
      </c>
      <c r="F7" s="7"/>
      <c r="G7" s="12"/>
      <c r="H7" s="7"/>
      <c r="I7" s="7"/>
      <c r="J7" s="7"/>
      <c r="K7" s="7"/>
      <c r="L7" s="7"/>
      <c r="M7" s="7"/>
      <c r="N7" s="7"/>
      <c r="O7" s="7"/>
      <c r="P7" s="7"/>
    </row>
    <row r="8" spans="1:16" s="2" customFormat="1" ht="12.75">
      <c r="A8" s="5" t="s">
        <v>17</v>
      </c>
      <c r="B8" s="8" t="s">
        <v>4</v>
      </c>
      <c r="C8" s="7">
        <v>9</v>
      </c>
      <c r="D8" s="7">
        <v>350</v>
      </c>
      <c r="E8" s="7">
        <f t="shared" si="0"/>
        <v>3150</v>
      </c>
      <c r="F8" s="7"/>
      <c r="G8" s="12"/>
      <c r="H8" s="7"/>
      <c r="I8" s="7"/>
      <c r="J8" s="7"/>
      <c r="K8" s="7"/>
      <c r="L8" s="7"/>
      <c r="M8" s="7"/>
      <c r="N8" s="7"/>
      <c r="O8" s="7"/>
      <c r="P8" s="7"/>
    </row>
    <row r="9" spans="1:16" s="2" customFormat="1" ht="12.75">
      <c r="A9" s="5" t="s">
        <v>17</v>
      </c>
      <c r="B9" s="8" t="s">
        <v>5</v>
      </c>
      <c r="C9" s="7">
        <v>3</v>
      </c>
      <c r="D9" s="7">
        <v>37</v>
      </c>
      <c r="E9" s="7">
        <f t="shared" si="0"/>
        <v>111</v>
      </c>
      <c r="F9" s="7"/>
      <c r="G9" s="12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ht="12.75">
      <c r="A10" s="5" t="s">
        <v>17</v>
      </c>
      <c r="B10" s="8" t="s">
        <v>6</v>
      </c>
      <c r="C10" s="7">
        <v>2</v>
      </c>
      <c r="D10" s="7">
        <v>1077</v>
      </c>
      <c r="E10" s="7">
        <f t="shared" si="0"/>
        <v>2154</v>
      </c>
      <c r="F10" s="7"/>
      <c r="G10" s="12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ht="12.75">
      <c r="A11" s="5" t="s">
        <v>17</v>
      </c>
      <c r="B11" s="8" t="s">
        <v>7</v>
      </c>
      <c r="C11" s="7">
        <v>2</v>
      </c>
      <c r="D11" s="7">
        <v>818</v>
      </c>
      <c r="E11" s="7">
        <f t="shared" si="0"/>
        <v>1636</v>
      </c>
      <c r="F11" s="7"/>
      <c r="G11" s="12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ht="12.75">
      <c r="A12" s="5" t="s">
        <v>17</v>
      </c>
      <c r="B12" s="8" t="s">
        <v>20</v>
      </c>
      <c r="C12" s="7">
        <v>5</v>
      </c>
      <c r="D12" s="7">
        <v>619</v>
      </c>
      <c r="E12" s="7">
        <f t="shared" si="0"/>
        <v>3095</v>
      </c>
      <c r="F12" s="7"/>
      <c r="G12" s="12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ht="12.75">
      <c r="A13" s="5" t="s">
        <v>17</v>
      </c>
      <c r="B13" s="8" t="s">
        <v>21</v>
      </c>
      <c r="C13" s="7">
        <v>3</v>
      </c>
      <c r="D13" s="7">
        <v>1217</v>
      </c>
      <c r="E13" s="7">
        <f t="shared" si="0"/>
        <v>3651</v>
      </c>
      <c r="F13" s="7"/>
      <c r="G13" s="12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12.75">
      <c r="A14" s="5" t="s">
        <v>17</v>
      </c>
      <c r="B14" s="8" t="s">
        <v>8</v>
      </c>
      <c r="C14" s="7">
        <v>7</v>
      </c>
      <c r="D14" s="7">
        <v>266</v>
      </c>
      <c r="E14" s="7">
        <f t="shared" si="0"/>
        <v>1862</v>
      </c>
      <c r="F14" s="7"/>
      <c r="G14" s="12"/>
      <c r="H14" s="7"/>
      <c r="I14" s="7"/>
      <c r="J14" s="7"/>
      <c r="K14" s="7"/>
      <c r="L14" s="7"/>
      <c r="M14" s="7"/>
      <c r="N14" s="7"/>
      <c r="O14" s="7"/>
      <c r="P14" s="7"/>
    </row>
    <row r="15" spans="1:16" s="2" customFormat="1" ht="12.75">
      <c r="A15" s="5" t="s">
        <v>17</v>
      </c>
      <c r="B15" s="8" t="s">
        <v>9</v>
      </c>
      <c r="C15" s="7">
        <v>1</v>
      </c>
      <c r="D15" s="7">
        <v>863</v>
      </c>
      <c r="E15" s="7">
        <f t="shared" si="0"/>
        <v>863</v>
      </c>
      <c r="F15" s="7"/>
      <c r="G15" s="12"/>
      <c r="H15" s="7"/>
      <c r="I15" s="7"/>
      <c r="J15" s="7"/>
      <c r="K15" s="7"/>
      <c r="L15" s="7"/>
      <c r="M15" s="7"/>
      <c r="N15" s="7"/>
      <c r="O15" s="7"/>
      <c r="P15" s="7"/>
    </row>
    <row r="16" spans="1:16" s="2" customFormat="1" ht="12.75">
      <c r="A16" s="5" t="s">
        <v>17</v>
      </c>
      <c r="B16" s="8" t="s">
        <v>10</v>
      </c>
      <c r="C16" s="7">
        <v>2</v>
      </c>
      <c r="D16" s="7">
        <v>567</v>
      </c>
      <c r="E16" s="7">
        <f t="shared" si="0"/>
        <v>1134</v>
      </c>
      <c r="F16" s="7"/>
      <c r="G16" s="12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12.75">
      <c r="A17" s="5" t="s">
        <v>17</v>
      </c>
      <c r="B17" s="8" t="s">
        <v>11</v>
      </c>
      <c r="C17" s="7">
        <v>1</v>
      </c>
      <c r="D17" s="7">
        <v>1309</v>
      </c>
      <c r="E17" s="7">
        <f t="shared" si="0"/>
        <v>1309</v>
      </c>
      <c r="F17" s="7"/>
      <c r="G17" s="12"/>
      <c r="H17" s="7"/>
      <c r="I17" s="7"/>
      <c r="J17" s="7"/>
      <c r="K17" s="7"/>
      <c r="L17" s="7"/>
      <c r="M17" s="7"/>
      <c r="N17" s="7"/>
      <c r="O17" s="7"/>
      <c r="P17" s="7"/>
    </row>
    <row r="18" spans="1:16" s="2" customFormat="1" ht="12.75">
      <c r="A18" s="5" t="s">
        <v>17</v>
      </c>
      <c r="B18" s="8" t="s">
        <v>12</v>
      </c>
      <c r="C18" s="7">
        <v>5</v>
      </c>
      <c r="D18" s="7">
        <v>418</v>
      </c>
      <c r="E18" s="7">
        <f t="shared" si="0"/>
        <v>2090</v>
      </c>
      <c r="F18" s="7"/>
      <c r="G18" s="12"/>
      <c r="H18" s="7"/>
      <c r="I18" s="7"/>
      <c r="J18" s="7"/>
      <c r="K18" s="7"/>
      <c r="L18" s="7"/>
      <c r="M18" s="7"/>
      <c r="N18" s="7"/>
      <c r="O18" s="7"/>
      <c r="P18" s="7"/>
    </row>
    <row r="19" spans="1:16" s="2" customFormat="1" ht="12.75">
      <c r="A19" s="5" t="s">
        <v>17</v>
      </c>
      <c r="B19" s="8" t="s">
        <v>13</v>
      </c>
      <c r="C19" s="7">
        <v>2</v>
      </c>
      <c r="D19" s="7">
        <v>418</v>
      </c>
      <c r="E19" s="7">
        <f t="shared" si="0"/>
        <v>836</v>
      </c>
      <c r="F19" s="7">
        <v>33223</v>
      </c>
      <c r="G19" s="13">
        <f>F19*1.1</f>
        <v>36545.3</v>
      </c>
      <c r="H19" s="7">
        <v>36545</v>
      </c>
      <c r="I19" s="7"/>
      <c r="J19" s="7"/>
      <c r="K19" s="7"/>
      <c r="L19" s="7"/>
      <c r="M19" s="7"/>
      <c r="N19" s="7"/>
      <c r="O19" s="7"/>
      <c r="P19" s="7"/>
    </row>
    <row r="20" spans="1:16" ht="12.75">
      <c r="A20" s="9" t="s">
        <v>16</v>
      </c>
      <c r="B20" s="10" t="s">
        <v>14</v>
      </c>
      <c r="C20" s="3">
        <v>1</v>
      </c>
      <c r="D20" s="3">
        <v>1187</v>
      </c>
      <c r="E20" s="3">
        <f t="shared" si="0"/>
        <v>1187</v>
      </c>
      <c r="F20" s="3"/>
      <c r="G20" s="11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9" t="s">
        <v>16</v>
      </c>
      <c r="B21" s="10" t="s">
        <v>15</v>
      </c>
      <c r="C21" s="3">
        <v>1</v>
      </c>
      <c r="D21" s="3">
        <v>1634</v>
      </c>
      <c r="E21" s="3">
        <f t="shared" si="0"/>
        <v>1634</v>
      </c>
      <c r="F21" s="3">
        <v>2821</v>
      </c>
      <c r="G21" s="14">
        <f>F21*1.15</f>
        <v>3244.1499999999996</v>
      </c>
      <c r="H21" s="3">
        <v>3244</v>
      </c>
      <c r="I21" s="3"/>
      <c r="J21" s="3"/>
      <c r="K21" s="3"/>
      <c r="L21" s="3"/>
      <c r="M21" s="3"/>
      <c r="N21" s="3"/>
      <c r="O21" s="3"/>
      <c r="P21" s="3"/>
    </row>
    <row r="22" spans="1:16" s="18" customFormat="1" ht="12.75">
      <c r="A22" s="22" t="s">
        <v>27</v>
      </c>
      <c r="B22" s="22">
        <v>369374</v>
      </c>
      <c r="C22" s="20">
        <v>5</v>
      </c>
      <c r="D22" s="16">
        <v>200</v>
      </c>
      <c r="E22" s="16">
        <f t="shared" si="0"/>
        <v>1000</v>
      </c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8" customFormat="1" ht="12.75">
      <c r="A23" s="22" t="s">
        <v>25</v>
      </c>
      <c r="B23" s="22" t="s">
        <v>26</v>
      </c>
      <c r="C23" s="20">
        <v>1</v>
      </c>
      <c r="D23" s="16">
        <v>492</v>
      </c>
      <c r="E23" s="16">
        <f t="shared" si="0"/>
        <v>492</v>
      </c>
      <c r="F23" s="16">
        <v>1492</v>
      </c>
      <c r="G23" s="17">
        <f>F23*1.15</f>
        <v>1715.8</v>
      </c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>
      <c r="A24" s="10" t="s">
        <v>28</v>
      </c>
      <c r="B24" s="10" t="s">
        <v>29</v>
      </c>
      <c r="C24" s="21">
        <v>2</v>
      </c>
      <c r="D24" s="3">
        <v>1301</v>
      </c>
      <c r="E24" s="19">
        <f t="shared" si="0"/>
        <v>2602</v>
      </c>
      <c r="F24" s="3"/>
      <c r="G24" s="11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10" t="s">
        <v>28</v>
      </c>
      <c r="B25" s="10" t="s">
        <v>30</v>
      </c>
      <c r="C25" s="21">
        <v>1</v>
      </c>
      <c r="D25" s="3">
        <v>2581</v>
      </c>
      <c r="E25" s="19">
        <f t="shared" si="0"/>
        <v>2581</v>
      </c>
      <c r="F25" s="3">
        <v>5183</v>
      </c>
      <c r="G25" s="11">
        <f>F25*1.1</f>
        <v>5701.3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s="18" customFormat="1" ht="12.75">
      <c r="A26" s="23" t="s">
        <v>31</v>
      </c>
      <c r="B26" s="23" t="s">
        <v>32</v>
      </c>
      <c r="C26" s="20">
        <v>1</v>
      </c>
      <c r="D26" s="16">
        <v>905</v>
      </c>
      <c r="E26" s="16">
        <f t="shared" si="0"/>
        <v>905</v>
      </c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18" customFormat="1" ht="12.75">
      <c r="A27" s="23" t="s">
        <v>31</v>
      </c>
      <c r="B27" s="23" t="s">
        <v>33</v>
      </c>
      <c r="C27" s="20">
        <v>1</v>
      </c>
      <c r="D27" s="16">
        <v>1067</v>
      </c>
      <c r="E27" s="16">
        <f t="shared" si="0"/>
        <v>1067</v>
      </c>
      <c r="F27" s="16"/>
      <c r="G27" s="17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18" customFormat="1" ht="12.75">
      <c r="A28" s="23" t="s">
        <v>31</v>
      </c>
      <c r="B28" s="23" t="s">
        <v>34</v>
      </c>
      <c r="C28" s="20">
        <v>1</v>
      </c>
      <c r="D28" s="16">
        <v>1987</v>
      </c>
      <c r="E28" s="16">
        <f t="shared" si="0"/>
        <v>1987</v>
      </c>
      <c r="F28" s="16">
        <v>3959</v>
      </c>
      <c r="G28" s="17">
        <f>F28*1.15</f>
        <v>4552.849999999999</v>
      </c>
      <c r="H28" s="16"/>
      <c r="I28" s="16"/>
      <c r="J28" s="16"/>
      <c r="K28" s="16"/>
      <c r="L28" s="16"/>
      <c r="M28" s="16"/>
      <c r="N28" s="16"/>
      <c r="O28" s="16"/>
      <c r="P28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2014-02-17T10:46:45Z</dcterms:modified>
  <cp:category/>
  <cp:version/>
  <cp:contentType/>
  <cp:contentStatus/>
</cp:coreProperties>
</file>