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8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<sst xmlns="http://schemas.openxmlformats.org/spreadsheetml/2006/main" count="71" uniqueCount="52">
  <si>
    <t>***mom Nadia***</t>
  </si>
  <si>
    <t>Инюся</t>
  </si>
  <si>
    <t>Абсент</t>
  </si>
  <si>
    <t>Мишина</t>
  </si>
  <si>
    <t>Промакашка</t>
  </si>
  <si>
    <t>LSQ-3011-01</t>
  </si>
  <si>
    <t>LSQ-3006-01</t>
  </si>
  <si>
    <t>1989/1W   Odeon Light бронзов Бра c выкл E14 40W Alicante</t>
  </si>
  <si>
    <t>Врезной светильник RINGO A 011000_LS</t>
  </si>
  <si>
    <t>aska22</t>
  </si>
  <si>
    <t>365013505_MW</t>
  </si>
  <si>
    <t>ЛЮВЕНА</t>
  </si>
  <si>
    <t>1426/5   Odeon Light бронза Люстра потолочн E14 5*60W Kula</t>
  </si>
  <si>
    <t>1426/2W   Odeon Light бронза Бра E14 2*60W Kula</t>
  </si>
  <si>
    <t>369629    Врезной светильник Trek 369629</t>
  </si>
  <si>
    <t>JANE Q</t>
  </si>
  <si>
    <t>торшер Comfort LSN-8955-02 только плафон</t>
  </si>
  <si>
    <t>СибМаринка</t>
  </si>
  <si>
    <t>15100-3</t>
  </si>
  <si>
    <t>5693-8</t>
  </si>
  <si>
    <t>2537/2C</t>
  </si>
  <si>
    <t>234844-450712</t>
  </si>
  <si>
    <t>цена</t>
  </si>
  <si>
    <t xml:space="preserve">нет </t>
  </si>
  <si>
    <t xml:space="preserve">NT8281-02   </t>
  </si>
  <si>
    <t>Anya_Pincha</t>
  </si>
  <si>
    <t>8240-11</t>
  </si>
  <si>
    <t>maugli81</t>
  </si>
  <si>
    <t>56173/55/10</t>
  </si>
  <si>
    <t>нет</t>
  </si>
  <si>
    <t>МаМакса</t>
  </si>
  <si>
    <t>ЛЁ-ЛЯ</t>
  </si>
  <si>
    <t>1814/12 Odeon Light коричн. Люстра потолочн. G9 12*40W AURA</t>
  </si>
  <si>
    <t>BRIGHT</t>
  </si>
  <si>
    <t>CL940411</t>
  </si>
  <si>
    <t>Спот 54561 54561-35</t>
  </si>
  <si>
    <t>A9310AP-1WG</t>
  </si>
  <si>
    <t>A9310LM-5WG</t>
  </si>
  <si>
    <t>1125-6C</t>
  </si>
  <si>
    <t>svetlako</t>
  </si>
  <si>
    <t>LSF-0403-15</t>
  </si>
  <si>
    <t>LSF-0401-03</t>
  </si>
  <si>
    <t>1197-3р</t>
  </si>
  <si>
    <t>1197-1W</t>
  </si>
  <si>
    <t>Ногуся</t>
  </si>
  <si>
    <t>НИК</t>
  </si>
  <si>
    <t>АРТ</t>
  </si>
  <si>
    <t>кол-во</t>
  </si>
  <si>
    <t>оплата</t>
  </si>
  <si>
    <t>цена со скидкой</t>
  </si>
  <si>
    <t>с орг</t>
  </si>
  <si>
    <t xml:space="preserve"> итого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</si>
</sst>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wrapText="1" shrinkToFi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left" wrapText="1" readingOrder="1"/>
    </xf>
    <xf numFmtId="0" fontId="0" fillId="0" borderId="10" xfId="0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 shrinkToFi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 shrinkToFi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 wrapText="1" shrinkToFit="1"/>
    </xf>
    <xf numFmtId="0" fontId="0" fillId="0" borderId="0" xfId="0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 wrapText="1" shrinkToFit="1"/>
    </xf>
    <xf numFmtId="0" fontId="0" fillId="22" borderId="0" xfId="0" applyFill="1" applyAlignment="1">
      <alignment wrapText="1"/>
    </xf>
    <xf numFmtId="0" fontId="0" fillId="22" borderId="10" xfId="0" applyFont="1" applyFill="1" applyBorder="1" applyAlignment="1">
      <alignment horizontal="left" wrapText="1" readingOrder="1"/>
    </xf>
    <xf numFmtId="0" fontId="0" fillId="22" borderId="10" xfId="0" applyFont="1" applyFill="1" applyBorder="1" applyAlignment="1">
      <alignment horizontal="right" wrapText="1"/>
    </xf>
    <xf numFmtId="0" fontId="18" fillId="22" borderId="10" xfId="0" applyFont="1" applyFill="1" applyBorder="1" applyAlignment="1">
      <alignment/>
    </xf>
    <xf numFmtId="0" fontId="0" fillId="22" borderId="13" xfId="0" applyFill="1" applyBorder="1" applyAlignment="1">
      <alignment wrapText="1"/>
    </xf>
    <xf numFmtId="0" fontId="0" fillId="22" borderId="14" xfId="0" applyFill="1" applyBorder="1" applyAlignment="1">
      <alignment wrapText="1" shrinkToFit="1"/>
    </xf>
    <xf numFmtId="0" fontId="0" fillId="22" borderId="14" xfId="0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22" borderId="10" xfId="0" applyFont="1" applyFill="1" applyBorder="1" applyAlignment="1">
      <alignment wrapText="1"/>
    </xf>
    <xf numFmtId="1" fontId="19" fillId="22" borderId="10" xfId="0" applyNumberFormat="1" applyFont="1" applyFill="1" applyBorder="1" applyAlignment="1">
      <alignment wrapText="1"/>
    </xf>
    <xf numFmtId="1" fontId="19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H1" sqref="H1:H16384"/>
    </sheetView>
  </sheetViews>
  <sheetFormatPr defaultColWidth="17.140625" defaultRowHeight="12.75" customHeight="1"/>
  <cols>
    <col min="1" max="1" width="17.140625" style="1" customWidth="1"/>
    <col min="2" max="2" width="30.28125" style="2" customWidth="1"/>
    <col min="3" max="7" width="17.140625" style="1" customWidth="1"/>
    <col min="8" max="8" width="17.140625" style="23" customWidth="1"/>
    <col min="9" max="9" width="19.7109375" style="1" customWidth="1"/>
    <col min="10" max="16384" width="17.140625" style="3" customWidth="1"/>
  </cols>
  <sheetData>
    <row r="1" spans="1:9" ht="12.75" customHeight="1">
      <c r="A1" s="1" t="s">
        <v>45</v>
      </c>
      <c r="B1" s="2" t="s">
        <v>46</v>
      </c>
      <c r="C1" s="1" t="s">
        <v>47</v>
      </c>
      <c r="D1" s="1" t="s">
        <v>22</v>
      </c>
      <c r="E1" s="1" t="s">
        <v>49</v>
      </c>
      <c r="G1" s="1" t="s">
        <v>51</v>
      </c>
      <c r="H1" s="23" t="s">
        <v>50</v>
      </c>
      <c r="I1" s="1" t="s">
        <v>48</v>
      </c>
    </row>
    <row r="2" spans="1:9" s="16" customFormat="1" ht="12.75" customHeight="1">
      <c r="A2" s="14" t="s">
        <v>0</v>
      </c>
      <c r="B2" s="15" t="s">
        <v>14</v>
      </c>
      <c r="C2" s="14">
        <v>8</v>
      </c>
      <c r="D2" s="14">
        <v>111</v>
      </c>
      <c r="E2" s="14">
        <v>102</v>
      </c>
      <c r="F2" s="14">
        <f>C2*E2</f>
        <v>816</v>
      </c>
      <c r="G2" s="14"/>
      <c r="H2" s="24"/>
      <c r="I2" s="14"/>
    </row>
    <row r="3" spans="1:9" s="16" customFormat="1" ht="12.75" customHeight="1">
      <c r="A3" s="14" t="s">
        <v>0</v>
      </c>
      <c r="B3" s="15">
        <v>369614</v>
      </c>
      <c r="C3" s="14">
        <v>1</v>
      </c>
      <c r="D3" s="14">
        <v>340</v>
      </c>
      <c r="E3" s="14">
        <v>69</v>
      </c>
      <c r="F3" s="14">
        <f aca="true" t="shared" si="0" ref="F3:F37">C3*E3</f>
        <v>69</v>
      </c>
      <c r="G3" s="14">
        <v>885</v>
      </c>
      <c r="H3" s="25">
        <f>G3*1.15</f>
        <v>1017.7499999999999</v>
      </c>
      <c r="I3" s="14">
        <v>14</v>
      </c>
    </row>
    <row r="4" spans="1:10" ht="54.75" customHeight="1">
      <c r="A4" s="4" t="s">
        <v>25</v>
      </c>
      <c r="B4" s="4" t="s">
        <v>26</v>
      </c>
      <c r="C4" s="5">
        <v>2</v>
      </c>
      <c r="D4" s="5">
        <v>1476</v>
      </c>
      <c r="E4" s="5"/>
      <c r="F4" s="1">
        <f t="shared" si="0"/>
        <v>0</v>
      </c>
      <c r="H4" s="26"/>
      <c r="J4" s="3" t="s">
        <v>23</v>
      </c>
    </row>
    <row r="5" spans="1:9" s="16" customFormat="1" ht="12.75" customHeight="1">
      <c r="A5" s="14" t="s">
        <v>9</v>
      </c>
      <c r="B5" s="15" t="s">
        <v>10</v>
      </c>
      <c r="C5" s="14">
        <v>1</v>
      </c>
      <c r="D5" s="14">
        <v>1943</v>
      </c>
      <c r="E5" s="14">
        <v>1790</v>
      </c>
      <c r="F5" s="14">
        <f t="shared" si="0"/>
        <v>1790</v>
      </c>
      <c r="G5" s="14">
        <v>1790</v>
      </c>
      <c r="H5" s="25">
        <f>G5*1.15</f>
        <v>2058.5</v>
      </c>
      <c r="I5" s="14"/>
    </row>
    <row r="6" spans="1:8" ht="12.75" customHeight="1">
      <c r="A6" s="4" t="s">
        <v>33</v>
      </c>
      <c r="B6" s="4" t="s">
        <v>34</v>
      </c>
      <c r="C6" s="5">
        <v>1</v>
      </c>
      <c r="D6" s="5">
        <v>3322</v>
      </c>
      <c r="E6" s="5">
        <v>3110</v>
      </c>
      <c r="F6" s="1">
        <f t="shared" si="0"/>
        <v>3110</v>
      </c>
      <c r="G6" s="1">
        <v>3110</v>
      </c>
      <c r="H6" s="26">
        <f>G6*1.15</f>
        <v>3576.4999999999995</v>
      </c>
    </row>
    <row r="7" spans="1:9" s="16" customFormat="1" ht="12.75" customHeight="1">
      <c r="A7" s="14" t="s">
        <v>15</v>
      </c>
      <c r="B7" s="15" t="s">
        <v>16</v>
      </c>
      <c r="C7" s="14">
        <v>1</v>
      </c>
      <c r="D7" s="14">
        <v>480</v>
      </c>
      <c r="E7" s="14">
        <v>480</v>
      </c>
      <c r="F7" s="14">
        <f t="shared" si="0"/>
        <v>480</v>
      </c>
      <c r="G7" s="14">
        <v>480</v>
      </c>
      <c r="H7" s="25">
        <f>G7*1.15</f>
        <v>552</v>
      </c>
      <c r="I7" s="14"/>
    </row>
    <row r="8" spans="1:10" s="16" customFormat="1" ht="12.75" customHeight="1">
      <c r="A8" s="17" t="s">
        <v>15</v>
      </c>
      <c r="B8" s="17" t="s">
        <v>35</v>
      </c>
      <c r="C8" s="18">
        <v>1</v>
      </c>
      <c r="D8" s="18">
        <v>4690</v>
      </c>
      <c r="E8" s="18"/>
      <c r="F8" s="14">
        <f t="shared" si="0"/>
        <v>0</v>
      </c>
      <c r="G8" s="14"/>
      <c r="H8" s="25"/>
      <c r="I8" s="14"/>
      <c r="J8" s="16" t="s">
        <v>29</v>
      </c>
    </row>
    <row r="9" spans="1:8" ht="48.75" customHeight="1">
      <c r="A9" s="4" t="s">
        <v>27</v>
      </c>
      <c r="B9" s="4" t="s">
        <v>28</v>
      </c>
      <c r="C9" s="5">
        <v>1</v>
      </c>
      <c r="D9" s="5">
        <v>3598</v>
      </c>
      <c r="E9" s="5">
        <v>3314</v>
      </c>
      <c r="F9" s="1">
        <f t="shared" si="0"/>
        <v>3314</v>
      </c>
      <c r="G9" s="1">
        <v>3314</v>
      </c>
      <c r="H9" s="26">
        <f>G9*1.15</f>
        <v>3811.1</v>
      </c>
    </row>
    <row r="10" spans="1:9" s="16" customFormat="1" ht="12.75" customHeight="1">
      <c r="A10" s="14" t="s">
        <v>39</v>
      </c>
      <c r="B10" s="19" t="s">
        <v>38</v>
      </c>
      <c r="C10" s="14">
        <v>1</v>
      </c>
      <c r="D10" s="14">
        <v>2750</v>
      </c>
      <c r="E10" s="14">
        <v>2750</v>
      </c>
      <c r="F10" s="14">
        <f t="shared" si="0"/>
        <v>2750</v>
      </c>
      <c r="G10" s="14">
        <v>2750</v>
      </c>
      <c r="H10" s="25">
        <v>2750</v>
      </c>
      <c r="I10" s="14"/>
    </row>
    <row r="11" spans="1:8" ht="12.75" customHeight="1">
      <c r="A11" s="1" t="s">
        <v>2</v>
      </c>
      <c r="B11" s="1" t="s">
        <v>24</v>
      </c>
      <c r="C11" s="1">
        <v>1</v>
      </c>
      <c r="D11" s="1">
        <v>1390</v>
      </c>
      <c r="E11" s="1">
        <v>1698</v>
      </c>
      <c r="F11" s="1">
        <f t="shared" si="0"/>
        <v>1698</v>
      </c>
      <c r="G11" s="1">
        <v>1698</v>
      </c>
      <c r="H11" s="26">
        <f>G11*1.15</f>
        <v>1952.6999999999998</v>
      </c>
    </row>
    <row r="12" spans="1:9" s="16" customFormat="1" ht="12.75" customHeight="1">
      <c r="A12" s="14" t="s">
        <v>1</v>
      </c>
      <c r="B12" s="15" t="s">
        <v>7</v>
      </c>
      <c r="C12" s="14">
        <v>3</v>
      </c>
      <c r="D12" s="14">
        <v>920</v>
      </c>
      <c r="E12" s="14">
        <v>849</v>
      </c>
      <c r="F12" s="14">
        <f t="shared" si="0"/>
        <v>2547</v>
      </c>
      <c r="G12" s="14">
        <v>2547</v>
      </c>
      <c r="H12" s="25">
        <f>G12*1.15</f>
        <v>2929.0499999999997</v>
      </c>
      <c r="I12" s="14"/>
    </row>
    <row r="13" spans="1:8" ht="12.75" customHeight="1">
      <c r="A13" s="4" t="s">
        <v>31</v>
      </c>
      <c r="B13" s="4" t="s">
        <v>32</v>
      </c>
      <c r="C13" s="5">
        <v>1</v>
      </c>
      <c r="D13" s="5">
        <v>7777</v>
      </c>
      <c r="E13" s="5">
        <v>7174</v>
      </c>
      <c r="F13" s="1">
        <f t="shared" si="0"/>
        <v>7174</v>
      </c>
      <c r="G13" s="1">
        <v>7174</v>
      </c>
      <c r="H13" s="26">
        <f>G13*1.1</f>
        <v>7891.400000000001</v>
      </c>
    </row>
    <row r="14" spans="1:9" s="16" customFormat="1" ht="12.75" customHeight="1">
      <c r="A14" s="14" t="s">
        <v>11</v>
      </c>
      <c r="B14" s="15" t="s">
        <v>12</v>
      </c>
      <c r="C14" s="14">
        <v>1</v>
      </c>
      <c r="D14" s="14">
        <v>3470</v>
      </c>
      <c r="E14" s="14">
        <v>3201</v>
      </c>
      <c r="F14" s="14">
        <f t="shared" si="0"/>
        <v>3201</v>
      </c>
      <c r="G14" s="14"/>
      <c r="H14" s="25"/>
      <c r="I14" s="14"/>
    </row>
    <row r="15" spans="1:9" s="16" customFormat="1" ht="12.75" customHeight="1">
      <c r="A15" s="14" t="s">
        <v>11</v>
      </c>
      <c r="B15" s="15" t="s">
        <v>13</v>
      </c>
      <c r="C15" s="14">
        <v>2</v>
      </c>
      <c r="D15" s="14">
        <v>1845</v>
      </c>
      <c r="E15" s="14">
        <v>1702</v>
      </c>
      <c r="F15" s="14">
        <f t="shared" si="0"/>
        <v>3404</v>
      </c>
      <c r="G15" s="14">
        <v>6605</v>
      </c>
      <c r="H15" s="25">
        <f>G15*1.1</f>
        <v>7265.500000000001</v>
      </c>
      <c r="I15" s="14"/>
    </row>
    <row r="16" spans="1:8" ht="12.75" customHeight="1">
      <c r="A16" s="4" t="s">
        <v>30</v>
      </c>
      <c r="B16" s="5">
        <v>365013505</v>
      </c>
      <c r="C16" s="5">
        <v>1</v>
      </c>
      <c r="D16" s="5">
        <v>2096</v>
      </c>
      <c r="E16" s="5">
        <v>1790</v>
      </c>
      <c r="F16" s="1">
        <f t="shared" si="0"/>
        <v>1790</v>
      </c>
      <c r="H16" s="26"/>
    </row>
    <row r="17" spans="1:8" ht="12.75" customHeight="1">
      <c r="A17" s="4" t="s">
        <v>30</v>
      </c>
      <c r="B17" s="5">
        <v>520020701</v>
      </c>
      <c r="C17" s="5">
        <v>1</v>
      </c>
      <c r="D17" s="5">
        <v>641</v>
      </c>
      <c r="E17" s="5">
        <v>548</v>
      </c>
      <c r="F17" s="1">
        <f t="shared" si="0"/>
        <v>548</v>
      </c>
      <c r="H17" s="26"/>
    </row>
    <row r="18" spans="1:8" ht="12.75" customHeight="1">
      <c r="A18" s="4" t="s">
        <v>30</v>
      </c>
      <c r="B18" s="5">
        <v>520020801</v>
      </c>
      <c r="C18" s="5">
        <v>1</v>
      </c>
      <c r="D18" s="5">
        <v>641</v>
      </c>
      <c r="E18" s="5">
        <v>548</v>
      </c>
      <c r="F18" s="1">
        <f t="shared" si="0"/>
        <v>548</v>
      </c>
      <c r="G18" s="1">
        <v>2886</v>
      </c>
      <c r="H18" s="26">
        <f>G18*1.15</f>
        <v>3318.8999999999996</v>
      </c>
    </row>
    <row r="19" spans="1:9" s="16" customFormat="1" ht="12.75" customHeight="1">
      <c r="A19" s="14" t="s">
        <v>3</v>
      </c>
      <c r="B19" s="15" t="s">
        <v>36</v>
      </c>
      <c r="C19" s="14">
        <v>2</v>
      </c>
      <c r="D19" s="14">
        <v>3329</v>
      </c>
      <c r="E19" s="14">
        <v>916</v>
      </c>
      <c r="F19" s="14">
        <f t="shared" si="0"/>
        <v>1832</v>
      </c>
      <c r="G19" s="14"/>
      <c r="H19" s="25"/>
      <c r="I19" s="14"/>
    </row>
    <row r="20" spans="1:9" s="16" customFormat="1" ht="12.75" customHeight="1">
      <c r="A20" s="14" t="s">
        <v>3</v>
      </c>
      <c r="B20" s="15" t="s">
        <v>37</v>
      </c>
      <c r="C20" s="14">
        <v>1</v>
      </c>
      <c r="D20" s="14">
        <v>1191</v>
      </c>
      <c r="E20" s="14">
        <v>3329</v>
      </c>
      <c r="F20" s="14">
        <f t="shared" si="0"/>
        <v>3329</v>
      </c>
      <c r="G20" s="14"/>
      <c r="H20" s="25"/>
      <c r="I20" s="14">
        <v>8000</v>
      </c>
    </row>
    <row r="21" spans="1:9" s="16" customFormat="1" ht="33" customHeight="1">
      <c r="A21" s="14" t="s">
        <v>3</v>
      </c>
      <c r="B21" s="15" t="s">
        <v>8</v>
      </c>
      <c r="C21" s="14">
        <v>15</v>
      </c>
      <c r="D21" s="14">
        <v>249</v>
      </c>
      <c r="E21" s="14">
        <v>230</v>
      </c>
      <c r="F21" s="14">
        <f t="shared" si="0"/>
        <v>3450</v>
      </c>
      <c r="G21" s="14"/>
      <c r="H21" s="25"/>
      <c r="I21" s="14"/>
    </row>
    <row r="22" spans="1:9" s="16" customFormat="1" ht="12.75" customHeight="1">
      <c r="A22" s="14" t="s">
        <v>3</v>
      </c>
      <c r="B22" s="15">
        <v>369793</v>
      </c>
      <c r="C22" s="14">
        <v>6</v>
      </c>
      <c r="D22" s="14">
        <v>745</v>
      </c>
      <c r="E22" s="14">
        <v>687</v>
      </c>
      <c r="F22" s="14">
        <f t="shared" si="0"/>
        <v>4122</v>
      </c>
      <c r="G22" s="14">
        <v>12733</v>
      </c>
      <c r="H22" s="25">
        <f>G22*1.1</f>
        <v>14006.300000000001</v>
      </c>
      <c r="I22" s="14"/>
    </row>
    <row r="23" spans="1:8" ht="12.75" customHeight="1" thickBot="1">
      <c r="A23" s="1" t="s">
        <v>44</v>
      </c>
      <c r="B23" s="2" t="s">
        <v>42</v>
      </c>
      <c r="C23" s="1">
        <v>1</v>
      </c>
      <c r="D23" s="1">
        <v>2988</v>
      </c>
      <c r="E23" s="1">
        <v>2988</v>
      </c>
      <c r="F23" s="1">
        <f t="shared" si="0"/>
        <v>2988</v>
      </c>
      <c r="H23" s="26"/>
    </row>
    <row r="24" spans="1:8" ht="12.75" customHeight="1" thickBot="1">
      <c r="A24" s="6" t="s">
        <v>44</v>
      </c>
      <c r="B24" s="7" t="s">
        <v>43</v>
      </c>
      <c r="C24" s="8">
        <v>2</v>
      </c>
      <c r="D24" s="8">
        <v>1030</v>
      </c>
      <c r="E24" s="8">
        <v>1030</v>
      </c>
      <c r="F24" s="1">
        <f t="shared" si="0"/>
        <v>2060</v>
      </c>
      <c r="G24" s="1">
        <v>5048</v>
      </c>
      <c r="H24" s="26">
        <f>G24*1.1</f>
        <v>5552.8</v>
      </c>
    </row>
    <row r="25" spans="1:9" s="16" customFormat="1" ht="12.75" customHeight="1" thickBot="1">
      <c r="A25" s="20" t="s">
        <v>4</v>
      </c>
      <c r="B25" s="21" t="s">
        <v>5</v>
      </c>
      <c r="C25" s="22">
        <v>1</v>
      </c>
      <c r="D25" s="22">
        <v>183</v>
      </c>
      <c r="E25" s="22">
        <v>176</v>
      </c>
      <c r="F25" s="14">
        <f t="shared" si="0"/>
        <v>176</v>
      </c>
      <c r="G25" s="14"/>
      <c r="H25" s="25"/>
      <c r="I25" s="14"/>
    </row>
    <row r="26" spans="1:9" s="16" customFormat="1" ht="12.75" customHeight="1" thickBot="1">
      <c r="A26" s="20" t="s">
        <v>4</v>
      </c>
      <c r="B26" s="21" t="s">
        <v>6</v>
      </c>
      <c r="C26" s="22">
        <v>1</v>
      </c>
      <c r="D26" s="22">
        <v>331</v>
      </c>
      <c r="E26" s="22">
        <v>318</v>
      </c>
      <c r="F26" s="14">
        <f t="shared" si="0"/>
        <v>318</v>
      </c>
      <c r="G26" s="14">
        <v>494</v>
      </c>
      <c r="H26" s="25">
        <f>G26*1.15</f>
        <v>568.0999999999999</v>
      </c>
      <c r="I26" s="14"/>
    </row>
    <row r="27" spans="1:8" ht="12.75" customHeight="1" thickBot="1">
      <c r="A27" s="9" t="s">
        <v>17</v>
      </c>
      <c r="B27" s="10" t="s">
        <v>18</v>
      </c>
      <c r="C27" s="11">
        <v>1</v>
      </c>
      <c r="D27" s="11">
        <v>4516</v>
      </c>
      <c r="E27" s="11">
        <v>4301</v>
      </c>
      <c r="F27" s="14">
        <f t="shared" si="0"/>
        <v>4301</v>
      </c>
      <c r="H27" s="25"/>
    </row>
    <row r="28" spans="1:8" ht="12.75" customHeight="1" thickBot="1">
      <c r="A28" s="9" t="s">
        <v>17</v>
      </c>
      <c r="B28" s="10" t="s">
        <v>19</v>
      </c>
      <c r="C28" s="11">
        <v>1</v>
      </c>
      <c r="D28" s="11">
        <v>7564</v>
      </c>
      <c r="E28" s="11">
        <v>7204</v>
      </c>
      <c r="F28" s="14">
        <f t="shared" si="0"/>
        <v>7204</v>
      </c>
      <c r="H28" s="25"/>
    </row>
    <row r="29" spans="1:8" ht="12.75" customHeight="1" thickBot="1">
      <c r="A29" s="9" t="s">
        <v>17</v>
      </c>
      <c r="B29" s="10">
        <v>369801</v>
      </c>
      <c r="C29" s="11">
        <v>5</v>
      </c>
      <c r="D29" s="11">
        <v>321</v>
      </c>
      <c r="E29" s="11">
        <v>296</v>
      </c>
      <c r="F29" s="14">
        <f t="shared" si="0"/>
        <v>1480</v>
      </c>
      <c r="H29" s="25"/>
    </row>
    <row r="30" spans="1:8" ht="12.75" customHeight="1" thickBot="1">
      <c r="A30" s="9" t="s">
        <v>17</v>
      </c>
      <c r="B30" s="10">
        <v>369409</v>
      </c>
      <c r="C30" s="11">
        <v>10</v>
      </c>
      <c r="D30" s="11">
        <v>408</v>
      </c>
      <c r="E30" s="11">
        <v>376</v>
      </c>
      <c r="F30" s="14">
        <f t="shared" si="0"/>
        <v>3760</v>
      </c>
      <c r="H30" s="25"/>
    </row>
    <row r="31" spans="1:8" ht="12.75" customHeight="1" thickBot="1">
      <c r="A31" s="9" t="s">
        <v>17</v>
      </c>
      <c r="B31" s="10">
        <v>369226</v>
      </c>
      <c r="C31" s="11">
        <v>5</v>
      </c>
      <c r="D31" s="11">
        <v>420</v>
      </c>
      <c r="E31" s="11">
        <v>387</v>
      </c>
      <c r="F31" s="14">
        <f t="shared" si="0"/>
        <v>1935</v>
      </c>
      <c r="H31" s="25"/>
    </row>
    <row r="32" spans="1:8" ht="12.75" customHeight="1" thickBot="1">
      <c r="A32" s="1" t="s">
        <v>17</v>
      </c>
      <c r="B32" s="12">
        <v>86239</v>
      </c>
      <c r="C32" s="1">
        <v>1</v>
      </c>
      <c r="D32" s="1">
        <v>2792</v>
      </c>
      <c r="E32" s="1">
        <v>2572</v>
      </c>
      <c r="F32" s="14">
        <f t="shared" si="0"/>
        <v>2572</v>
      </c>
      <c r="H32" s="25"/>
    </row>
    <row r="33" spans="1:8" ht="12.75" customHeight="1" thickBot="1">
      <c r="A33" s="6" t="s">
        <v>17</v>
      </c>
      <c r="B33" s="7" t="s">
        <v>20</v>
      </c>
      <c r="C33" s="8">
        <v>3</v>
      </c>
      <c r="D33" s="8">
        <v>1575</v>
      </c>
      <c r="E33" s="13">
        <v>1453</v>
      </c>
      <c r="F33" s="14">
        <f t="shared" si="0"/>
        <v>4359</v>
      </c>
      <c r="H33" s="25"/>
    </row>
    <row r="34" spans="1:8" ht="12.75" customHeight="1" thickBot="1">
      <c r="A34" s="9" t="s">
        <v>17</v>
      </c>
      <c r="B34" s="10" t="s">
        <v>21</v>
      </c>
      <c r="C34" s="11">
        <v>1</v>
      </c>
      <c r="D34" s="11">
        <v>1316</v>
      </c>
      <c r="E34" s="13">
        <v>1213</v>
      </c>
      <c r="F34" s="14">
        <f t="shared" si="0"/>
        <v>1213</v>
      </c>
      <c r="H34" s="25"/>
    </row>
    <row r="35" spans="1:8" ht="12.75" customHeight="1">
      <c r="A35" s="4" t="s">
        <v>17</v>
      </c>
      <c r="B35" s="4" t="s">
        <v>40</v>
      </c>
      <c r="C35" s="5">
        <v>1</v>
      </c>
      <c r="D35" s="5">
        <v>7932</v>
      </c>
      <c r="E35" s="5">
        <v>7602</v>
      </c>
      <c r="F35" s="14">
        <f t="shared" si="0"/>
        <v>7602</v>
      </c>
      <c r="H35" s="25"/>
    </row>
    <row r="36" spans="1:8" ht="12.75" customHeight="1">
      <c r="A36" s="4" t="s">
        <v>17</v>
      </c>
      <c r="B36" s="4" t="s">
        <v>41</v>
      </c>
      <c r="C36" s="5">
        <v>2</v>
      </c>
      <c r="D36" s="5">
        <v>2159</v>
      </c>
      <c r="E36" s="5">
        <v>2069</v>
      </c>
      <c r="F36" s="14">
        <f t="shared" si="0"/>
        <v>4138</v>
      </c>
      <c r="G36" s="1">
        <v>38564</v>
      </c>
      <c r="H36" s="25">
        <f>G36*1.1</f>
        <v>42420.4</v>
      </c>
    </row>
    <row r="37" spans="1:9" s="16" customFormat="1" ht="12.75" customHeight="1">
      <c r="A37" s="14"/>
      <c r="B37" s="15"/>
      <c r="C37" s="14"/>
      <c r="D37" s="14"/>
      <c r="E37" s="14"/>
      <c r="F37" s="14">
        <f t="shared" si="0"/>
        <v>0</v>
      </c>
      <c r="G37" s="14"/>
      <c r="H37" s="24"/>
      <c r="I37" s="14"/>
    </row>
    <row r="38" ht="12.75" customHeight="1">
      <c r="F38" s="14"/>
    </row>
    <row r="39" ht="12.75" customHeight="1">
      <c r="F39" s="14"/>
    </row>
    <row r="40" ht="12.75" customHeight="1">
      <c r="F40" s="14"/>
    </row>
    <row r="41" ht="12.75" customHeight="1">
      <c r="F41" s="14"/>
    </row>
    <row r="42" ht="12.75" customHeight="1">
      <c r="F42" s="14"/>
    </row>
    <row r="43" ht="12.75" customHeight="1">
      <c r="F43" s="14"/>
    </row>
    <row r="44" ht="12.75" customHeight="1">
      <c r="F44" s="14"/>
    </row>
    <row r="45" ht="12.75" customHeight="1">
      <c r="F45" s="14"/>
    </row>
    <row r="46" ht="12.75" customHeight="1">
      <c r="F46" s="14"/>
    </row>
    <row r="47" ht="12.75" customHeight="1">
      <c r="F47" s="14"/>
    </row>
    <row r="48" ht="12.75" customHeight="1">
      <c r="F48" s="14"/>
    </row>
    <row r="49" ht="12.75" customHeight="1">
      <c r="F49" s="14"/>
    </row>
    <row r="50" ht="12.75" customHeight="1">
      <c r="F50" s="14"/>
    </row>
    <row r="51" ht="12.75" customHeight="1">
      <c r="F51" s="14"/>
    </row>
    <row r="52" ht="12.75" customHeight="1">
      <c r="F52" s="14"/>
    </row>
    <row r="53" ht="12.75" customHeight="1">
      <c r="F53" s="14"/>
    </row>
    <row r="54" ht="12.75" customHeight="1">
      <c r="F54" s="14"/>
    </row>
    <row r="55" ht="12.75" customHeight="1">
      <c r="F55" s="14"/>
    </row>
    <row r="56" ht="12.75" customHeight="1">
      <c r="F56" s="14"/>
    </row>
    <row r="57" ht="12.75" customHeight="1">
      <c r="F57" s="14"/>
    </row>
    <row r="58" ht="12.75" customHeight="1">
      <c r="F58" s="14"/>
    </row>
    <row r="59" ht="12.75" customHeight="1">
      <c r="F59" s="14"/>
    </row>
    <row r="60" ht="12.75" customHeight="1">
      <c r="F60" s="14"/>
    </row>
    <row r="61" ht="12.75" customHeight="1">
      <c r="F61" s="14"/>
    </row>
    <row r="62" ht="12.75" customHeight="1">
      <c r="F62" s="14"/>
    </row>
    <row r="63" ht="12.75" customHeight="1">
      <c r="F63" s="14"/>
    </row>
    <row r="64" ht="12.75" customHeight="1">
      <c r="F64" s="14"/>
    </row>
    <row r="65" ht="12.75" customHeight="1">
      <c r="F65" s="14"/>
    </row>
    <row r="66" ht="12.75" customHeight="1">
      <c r="F66" s="14"/>
    </row>
    <row r="67" ht="12.75" customHeight="1">
      <c r="F67" s="14"/>
    </row>
    <row r="68" ht="12.75" customHeight="1">
      <c r="F68" s="14"/>
    </row>
    <row r="69" ht="12.75" customHeight="1">
      <c r="F69" s="14"/>
    </row>
    <row r="70" ht="12.75" customHeight="1">
      <c r="F70" s="14"/>
    </row>
    <row r="71" ht="12.75" customHeight="1">
      <c r="F71" s="14"/>
    </row>
    <row r="72" ht="12.75" customHeight="1">
      <c r="F72" s="14"/>
    </row>
    <row r="73" ht="12.75" customHeight="1">
      <c r="F73" s="14"/>
    </row>
    <row r="74" ht="12.75" customHeight="1">
      <c r="F74" s="14"/>
    </row>
    <row r="75" ht="12.75" customHeight="1">
      <c r="F75" s="14"/>
    </row>
    <row r="76" ht="12.75" customHeight="1">
      <c r="F76" s="14"/>
    </row>
    <row r="77" ht="12.75" customHeight="1">
      <c r="F77" s="14"/>
    </row>
    <row r="78" ht="12.75" customHeight="1">
      <c r="F78" s="14"/>
    </row>
    <row r="79" ht="12.75" customHeight="1">
      <c r="F79" s="14"/>
    </row>
    <row r="80" ht="12.75" customHeight="1">
      <c r="F80" s="14"/>
    </row>
    <row r="81" ht="12.75" customHeight="1">
      <c r="F81" s="14"/>
    </row>
    <row r="82" ht="12.75" customHeight="1">
      <c r="F82" s="14"/>
    </row>
    <row r="83" ht="12.75" customHeight="1">
      <c r="F83" s="14"/>
    </row>
    <row r="84" ht="12.75" customHeight="1">
      <c r="F8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2013-09-16T08:23:25Z</dcterms:created>
  <dcterms:modified xsi:type="dcterms:W3CDTF">2013-09-17T16:35:00Z</dcterms:modified>
  <cp:category/>
  <cp:version/>
  <cp:contentType/>
  <cp:contentStatus/>
</cp:coreProperties>
</file>