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7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<sst xmlns="http://schemas.openxmlformats.org/spreadsheetml/2006/main" count="61" uniqueCount="45">
  <si>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-</t>
  </si>
  <si>
    <t>нет</t>
  </si>
  <si>
    <t>CL127141</t>
  </si>
  <si>
    <t>Пчельникова</t>
  </si>
  <si>
    <t>365013705_MW</t>
  </si>
  <si>
    <t>НатальяM2</t>
  </si>
  <si>
    <t>2575/4C   Odeon Light хром/венге Потолочный светильник  G9 4*40W Humber</t>
  </si>
  <si>
    <t>2575/1W   Odeon Light хром/венге Бра c выкл  G9 40W Humber</t>
  </si>
  <si>
    <t>Абсент</t>
  </si>
  <si>
    <t>1054-31</t>
  </si>
  <si>
    <t>NT810-14</t>
  </si>
  <si>
    <t>LSN-8017-03</t>
  </si>
  <si>
    <t>Тасюля</t>
  </si>
  <si>
    <t>WL63551-2P61</t>
  </si>
  <si>
    <t>Бася87</t>
  </si>
  <si>
    <t>deep red</t>
  </si>
  <si>
    <t>5096-43</t>
  </si>
  <si>
    <t>5096-11</t>
  </si>
  <si>
    <t>2533/1W   Odeon Light бел/хрусталь/абажур цветн Бра c выкл  E14 40W Lamena</t>
  </si>
  <si>
    <t>388-007-01</t>
  </si>
  <si>
    <t>2180/4C   Odeon Light хром/алюм/хрyст декор Люстра потолочн G9 4*40W Marta</t>
  </si>
  <si>
    <t>2180/1W   Odeon Light хром/алюм/хрyст декор Бра с выкл G9 40W Marta</t>
  </si>
  <si>
    <t>Панацея</t>
  </si>
  <si>
    <t>CL127311</t>
  </si>
  <si>
    <t>CL131311</t>
  </si>
  <si>
    <t>CL131151</t>
  </si>
  <si>
    <t>CL125311</t>
  </si>
  <si>
    <t>CL125161</t>
  </si>
  <si>
    <t>Ekaterina1</t>
  </si>
  <si>
    <t>1998/1T   Odeon Light син металлик Н/лампа E27 60W Costа</t>
  </si>
  <si>
    <t>197912  Светильник Markslojd 892</t>
  </si>
  <si>
    <t>H@ppy</t>
  </si>
  <si>
    <t>100190 LOUISIANNA  Подвес черный хром/черный</t>
  </si>
  <si>
    <t>ник</t>
  </si>
  <si>
    <t>арт</t>
  </si>
  <si>
    <t>количество</t>
  </si>
  <si>
    <t>цена</t>
  </si>
  <si>
    <t>замена</t>
  </si>
  <si>
    <t>итого</t>
  </si>
  <si>
    <t xml:space="preserve">сумма </t>
  </si>
  <si>
    <t xml:space="preserve">с орг </t>
  </si>
  <si>
    <t>нет.</t>
  </si>
  <si>
    <t>Лёкка</t>
  </si>
  <si>
    <t>256028501_MW</t>
  </si>
  <si>
    <t>256018603_MW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</si>
</sst>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wrapText="1" readingOrder="1"/>
    </xf>
    <xf numFmtId="0" fontId="0" fillId="0" borderId="14" xfId="0" applyFont="1" applyFill="1" applyBorder="1" applyAlignment="1">
      <alignment horizontal="left" wrapText="1" readingOrder="1"/>
    </xf>
    <xf numFmtId="0" fontId="0" fillId="0" borderId="14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22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24" borderId="1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I37" sqref="I37"/>
    </sheetView>
  </sheetViews>
  <sheetFormatPr defaultColWidth="17.140625" defaultRowHeight="12.75" customHeight="1"/>
  <cols>
    <col min="1" max="16384" width="17.140625" style="10" customWidth="1"/>
  </cols>
  <sheetData>
    <row r="1" spans="1:8" s="1" customFormat="1" ht="12.75" customHeight="1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</row>
    <row r="2" spans="1:8" s="11" customFormat="1" ht="12.75" customHeight="1">
      <c r="A2" s="11" t="s">
        <v>3</v>
      </c>
      <c r="B2" s="11" t="s">
        <v>4</v>
      </c>
      <c r="C2" s="11">
        <v>1</v>
      </c>
      <c r="D2" s="11">
        <v>1318</v>
      </c>
      <c r="F2" s="13">
        <f>C2*D2</f>
        <v>1318</v>
      </c>
      <c r="G2" s="11">
        <f>F2</f>
        <v>1318</v>
      </c>
      <c r="H2" s="11">
        <f>G2*1.15</f>
        <v>1515.6999999999998</v>
      </c>
    </row>
    <row r="3" spans="1:6" s="1" customFormat="1" ht="12.75" customHeight="1">
      <c r="A3" s="1" t="s">
        <v>5</v>
      </c>
      <c r="B3" s="1" t="s">
        <v>6</v>
      </c>
      <c r="C3" s="1">
        <v>1</v>
      </c>
      <c r="D3" s="1">
        <v>3881</v>
      </c>
      <c r="F3" s="13">
        <f aca="true" t="shared" si="0" ref="F3:F26">C3*D3</f>
        <v>3881</v>
      </c>
    </row>
    <row r="4" spans="1:8" s="1" customFormat="1" ht="12.75" customHeight="1">
      <c r="A4" s="1" t="s">
        <v>5</v>
      </c>
      <c r="B4" s="1" t="s">
        <v>7</v>
      </c>
      <c r="C4" s="1">
        <v>2</v>
      </c>
      <c r="D4" s="1">
        <v>1496</v>
      </c>
      <c r="F4" s="13">
        <f t="shared" si="0"/>
        <v>2992</v>
      </c>
      <c r="G4" s="1">
        <v>6873</v>
      </c>
      <c r="H4" s="1">
        <f>G4*1.1</f>
        <v>7560.3</v>
      </c>
    </row>
    <row r="5" spans="1:6" s="11" customFormat="1" ht="12.75" customHeight="1">
      <c r="A5" s="11" t="s">
        <v>8</v>
      </c>
      <c r="B5" s="11" t="s">
        <v>9</v>
      </c>
      <c r="C5" s="11">
        <v>2</v>
      </c>
      <c r="D5" s="11">
        <v>1548</v>
      </c>
      <c r="E5" s="11" t="s">
        <v>1</v>
      </c>
      <c r="F5" s="13">
        <f t="shared" si="0"/>
        <v>3096</v>
      </c>
    </row>
    <row r="6" spans="1:6" s="11" customFormat="1" ht="12.75" customHeight="1">
      <c r="A6" s="11" t="s">
        <v>8</v>
      </c>
      <c r="B6" s="11" t="s">
        <v>10</v>
      </c>
      <c r="C6" s="11">
        <v>1</v>
      </c>
      <c r="D6" s="11">
        <v>3166</v>
      </c>
      <c r="E6" s="11" t="s">
        <v>1</v>
      </c>
      <c r="F6" s="13">
        <f t="shared" si="0"/>
        <v>3166</v>
      </c>
    </row>
    <row r="7" spans="1:8" s="11" customFormat="1" ht="12.75" customHeight="1">
      <c r="A7" s="11" t="s">
        <v>8</v>
      </c>
      <c r="B7" s="11" t="s">
        <v>11</v>
      </c>
      <c r="C7" s="11">
        <v>1</v>
      </c>
      <c r="D7" s="11">
        <v>493</v>
      </c>
      <c r="F7" s="13">
        <f t="shared" si="0"/>
        <v>493</v>
      </c>
      <c r="G7" s="11">
        <v>6755</v>
      </c>
      <c r="H7" s="11">
        <f>G7*1.1</f>
        <v>7430.500000000001</v>
      </c>
    </row>
    <row r="8" spans="1:6" s="1" customFormat="1" ht="12.75" customHeight="1">
      <c r="A8" s="1" t="s">
        <v>12</v>
      </c>
      <c r="B8" s="3">
        <v>369525</v>
      </c>
      <c r="C8" s="1">
        <v>6</v>
      </c>
      <c r="D8" s="1">
        <v>316</v>
      </c>
      <c r="F8" s="13">
        <f t="shared" si="0"/>
        <v>1896</v>
      </c>
    </row>
    <row r="9" spans="1:8" s="1" customFormat="1" ht="12.75" customHeight="1">
      <c r="A9" s="1" t="s">
        <v>12</v>
      </c>
      <c r="B9" s="1">
        <v>456002</v>
      </c>
      <c r="C9" s="1">
        <v>8</v>
      </c>
      <c r="D9" s="1">
        <v>35</v>
      </c>
      <c r="F9" s="13">
        <f t="shared" si="0"/>
        <v>280</v>
      </c>
      <c r="G9" s="1">
        <v>2176</v>
      </c>
      <c r="H9" s="1">
        <f>G9*1.15</f>
        <v>2502.3999999999996</v>
      </c>
    </row>
    <row r="10" spans="1:9" s="12" customFormat="1" ht="12.75" customHeight="1">
      <c r="A10" s="12" t="s">
        <v>8</v>
      </c>
      <c r="B10" s="12" t="s">
        <v>13</v>
      </c>
      <c r="C10" s="12">
        <v>1</v>
      </c>
      <c r="D10" s="12">
        <v>1390</v>
      </c>
      <c r="I10" s="12" t="s">
        <v>41</v>
      </c>
    </row>
    <row r="11" spans="1:6" s="11" customFormat="1" ht="12.75" customHeight="1">
      <c r="A11" s="11" t="s">
        <v>14</v>
      </c>
      <c r="B11" s="11">
        <v>369593</v>
      </c>
      <c r="C11" s="11">
        <v>5</v>
      </c>
      <c r="D11" s="11">
        <v>202</v>
      </c>
      <c r="E11" s="11">
        <v>369606</v>
      </c>
      <c r="F11" s="13">
        <f t="shared" si="0"/>
        <v>1010</v>
      </c>
    </row>
    <row r="12" spans="1:8" s="11" customFormat="1" ht="12.75" customHeight="1">
      <c r="A12" s="11" t="s">
        <v>14</v>
      </c>
      <c r="B12" s="11">
        <v>369606</v>
      </c>
      <c r="C12" s="11">
        <v>10</v>
      </c>
      <c r="D12" s="11">
        <v>163</v>
      </c>
      <c r="E12" s="11" t="s">
        <v>0</v>
      </c>
      <c r="F12" s="13">
        <f t="shared" si="0"/>
        <v>1630</v>
      </c>
      <c r="G12" s="11">
        <v>2640</v>
      </c>
      <c r="H12" s="11">
        <f>G12*1.15</f>
        <v>3035.9999999999995</v>
      </c>
    </row>
    <row r="13" spans="1:6" s="1" customFormat="1" ht="12.75" customHeight="1">
      <c r="A13" s="1" t="s">
        <v>15</v>
      </c>
      <c r="B13" s="1" t="s">
        <v>16</v>
      </c>
      <c r="C13" s="1">
        <v>1</v>
      </c>
      <c r="D13" s="1">
        <v>3140</v>
      </c>
      <c r="F13" s="13">
        <f t="shared" si="0"/>
        <v>3140</v>
      </c>
    </row>
    <row r="14" spans="1:6" s="1" customFormat="1" ht="12.75" customHeight="1">
      <c r="A14" s="1" t="s">
        <v>15</v>
      </c>
      <c r="B14" s="1" t="s">
        <v>17</v>
      </c>
      <c r="C14" s="1">
        <v>1</v>
      </c>
      <c r="D14" s="1">
        <v>949</v>
      </c>
      <c r="F14" s="13">
        <f t="shared" si="0"/>
        <v>949</v>
      </c>
    </row>
    <row r="15" spans="1:6" s="1" customFormat="1" ht="12.75" customHeight="1">
      <c r="A15" s="1" t="s">
        <v>15</v>
      </c>
      <c r="B15" s="1" t="s">
        <v>18</v>
      </c>
      <c r="C15" s="1">
        <v>3</v>
      </c>
      <c r="D15" s="1">
        <v>761</v>
      </c>
      <c r="F15" s="13">
        <f t="shared" si="0"/>
        <v>2283</v>
      </c>
    </row>
    <row r="16" spans="1:8" s="1" customFormat="1" ht="12.75" customHeight="1">
      <c r="A16" s="1" t="s">
        <v>15</v>
      </c>
      <c r="B16" s="1" t="s">
        <v>19</v>
      </c>
      <c r="C16" s="1">
        <v>1</v>
      </c>
      <c r="D16" s="1">
        <v>1255</v>
      </c>
      <c r="F16" s="1">
        <f t="shared" si="0"/>
        <v>1255</v>
      </c>
      <c r="G16" s="1">
        <v>7627</v>
      </c>
      <c r="H16" s="1">
        <f>G16*1.1</f>
        <v>8389.7</v>
      </c>
    </row>
    <row r="17" spans="1:6" s="11" customFormat="1" ht="12.75" customHeight="1">
      <c r="A17" s="11" t="s">
        <v>5</v>
      </c>
      <c r="B17" s="11" t="s">
        <v>20</v>
      </c>
      <c r="C17" s="11">
        <v>1</v>
      </c>
      <c r="D17" s="11">
        <v>4082</v>
      </c>
      <c r="F17" s="13">
        <f t="shared" si="0"/>
        <v>4082</v>
      </c>
    </row>
    <row r="18" spans="1:8" s="11" customFormat="1" ht="12.75" customHeight="1">
      <c r="A18" s="11" t="s">
        <v>5</v>
      </c>
      <c r="B18" s="11" t="s">
        <v>21</v>
      </c>
      <c r="C18" s="11">
        <v>2</v>
      </c>
      <c r="D18" s="11">
        <v>1078</v>
      </c>
      <c r="F18" s="11">
        <f t="shared" si="0"/>
        <v>2156</v>
      </c>
      <c r="G18" s="11">
        <v>6238</v>
      </c>
      <c r="H18" s="11">
        <f>G18*1.1</f>
        <v>6861.8</v>
      </c>
    </row>
    <row r="19" spans="1:6" s="11" customFormat="1" ht="12.75" customHeight="1">
      <c r="A19" s="11" t="s">
        <v>22</v>
      </c>
      <c r="B19" s="11" t="s">
        <v>23</v>
      </c>
      <c r="C19" s="11">
        <v>2</v>
      </c>
      <c r="D19" s="11">
        <v>808</v>
      </c>
      <c r="E19" s="11" t="s">
        <v>24</v>
      </c>
      <c r="F19" s="11">
        <f t="shared" si="0"/>
        <v>1616</v>
      </c>
    </row>
    <row r="20" spans="1:6" s="11" customFormat="1" ht="12.75" customHeight="1">
      <c r="A20" s="11" t="s">
        <v>22</v>
      </c>
      <c r="B20" s="11" t="s">
        <v>2</v>
      </c>
      <c r="C20" s="11">
        <v>1</v>
      </c>
      <c r="D20" s="11">
        <v>3251</v>
      </c>
      <c r="E20" s="11" t="s">
        <v>25</v>
      </c>
      <c r="F20" s="11">
        <f t="shared" si="0"/>
        <v>3251</v>
      </c>
    </row>
    <row r="21" spans="1:6" s="11" customFormat="1" ht="12.75" customHeight="1">
      <c r="A21" s="11" t="s">
        <v>22</v>
      </c>
      <c r="B21" s="11" t="s">
        <v>26</v>
      </c>
      <c r="C21" s="11">
        <v>2</v>
      </c>
      <c r="D21" s="11">
        <v>645</v>
      </c>
      <c r="F21" s="11">
        <f t="shared" si="0"/>
        <v>1290</v>
      </c>
    </row>
    <row r="22" spans="1:8" s="11" customFormat="1" ht="12.75" customHeight="1">
      <c r="A22" s="11" t="s">
        <v>22</v>
      </c>
      <c r="B22" s="11" t="s">
        <v>27</v>
      </c>
      <c r="C22" s="11">
        <v>1</v>
      </c>
      <c r="D22" s="11">
        <v>3576</v>
      </c>
      <c r="F22" s="11">
        <f t="shared" si="0"/>
        <v>3576</v>
      </c>
      <c r="G22" s="11">
        <v>9733</v>
      </c>
      <c r="H22" s="11">
        <f>G22*1.1</f>
        <v>10706.300000000001</v>
      </c>
    </row>
    <row r="23" spans="1:8" s="1" customFormat="1" ht="12.75" customHeight="1">
      <c r="A23" s="1" t="s">
        <v>28</v>
      </c>
      <c r="B23" s="1" t="s">
        <v>29</v>
      </c>
      <c r="C23" s="1">
        <v>1</v>
      </c>
      <c r="D23" s="1">
        <v>562</v>
      </c>
      <c r="E23" s="1" t="s">
        <v>30</v>
      </c>
      <c r="F23" s="1">
        <f t="shared" si="0"/>
        <v>562</v>
      </c>
      <c r="G23" s="1">
        <v>562</v>
      </c>
      <c r="H23" s="2">
        <f>G23*1.15</f>
        <v>646.3</v>
      </c>
    </row>
    <row r="24" spans="1:8" s="11" customFormat="1" ht="12.75" customHeight="1" thickBot="1">
      <c r="A24" s="11" t="s">
        <v>31</v>
      </c>
      <c r="B24" s="11" t="s">
        <v>32</v>
      </c>
      <c r="C24" s="11">
        <v>3</v>
      </c>
      <c r="D24" s="11">
        <v>1605</v>
      </c>
      <c r="F24" s="11">
        <f t="shared" si="0"/>
        <v>4815</v>
      </c>
      <c r="G24" s="11">
        <v>4815</v>
      </c>
      <c r="H24" s="11">
        <f>G24*1.1</f>
        <v>5296.5</v>
      </c>
    </row>
    <row r="25" spans="1:6" s="1" customFormat="1" ht="12.75" customHeight="1" thickBot="1">
      <c r="A25" s="4" t="s">
        <v>42</v>
      </c>
      <c r="B25" s="5" t="s">
        <v>43</v>
      </c>
      <c r="C25" s="6">
        <v>1</v>
      </c>
      <c r="D25" s="6">
        <v>701</v>
      </c>
      <c r="F25" s="13">
        <f t="shared" si="0"/>
        <v>701</v>
      </c>
    </row>
    <row r="26" spans="1:8" s="1" customFormat="1" ht="12" customHeight="1" thickBot="1">
      <c r="A26" s="7" t="s">
        <v>42</v>
      </c>
      <c r="B26" s="8" t="s">
        <v>44</v>
      </c>
      <c r="C26" s="9">
        <v>1</v>
      </c>
      <c r="D26" s="9">
        <v>1875</v>
      </c>
      <c r="F26" s="13">
        <f t="shared" si="0"/>
        <v>1875</v>
      </c>
      <c r="G26" s="1">
        <v>2576</v>
      </c>
      <c r="H26" s="1">
        <f>G26*1.1</f>
        <v>2833.6000000000004</v>
      </c>
    </row>
    <row r="27" s="11" customFormat="1" ht="12.75" customHeight="1">
      <c r="F27" s="11">
        <f aca="true" t="shared" si="1" ref="F27:F33">C27*D27</f>
        <v>0</v>
      </c>
    </row>
    <row r="28" s="1" customFormat="1" ht="12.75" customHeight="1">
      <c r="F28" s="1">
        <f t="shared" si="1"/>
        <v>0</v>
      </c>
    </row>
    <row r="29" s="1" customFormat="1" ht="12.75" customHeight="1">
      <c r="F29" s="1">
        <f t="shared" si="1"/>
        <v>0</v>
      </c>
    </row>
    <row r="30" s="1" customFormat="1" ht="12.75" customHeight="1">
      <c r="F30" s="1">
        <f t="shared" si="1"/>
        <v>0</v>
      </c>
    </row>
    <row r="31" s="1" customFormat="1" ht="12.75" customHeight="1">
      <c r="F31" s="1">
        <f t="shared" si="1"/>
        <v>0</v>
      </c>
    </row>
    <row r="32" s="1" customFormat="1" ht="12.75" customHeight="1">
      <c r="F32" s="1">
        <f t="shared" si="1"/>
        <v>0</v>
      </c>
    </row>
    <row r="33" s="1" customFormat="1" ht="12.75" customHeight="1">
      <c r="F33" s="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2013-08-26T07:19:03Z</dcterms:created>
  <dcterms:modified xsi:type="dcterms:W3CDTF">2013-08-28T14:56:15Z</dcterms:modified>
  <cp:category/>
  <cp:version/>
  <cp:contentType/>
  <cp:contentStatus/>
</cp:coreProperties>
</file>