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70" windowWidth="20805" windowHeight="11475" activeTab="0"/>
  </bookViews>
  <sheets>
    <sheet name="сверка сп 15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<sst xmlns="http://schemas.openxmlformats.org/spreadsheetml/2006/main" count="38" uniqueCount="31">
  <si>
    <t>***mom Nadia***</t>
  </si>
  <si>
    <t>redli2404</t>
  </si>
  <si>
    <t>40092/34/10</t>
  </si>
  <si>
    <t>48324_GL</t>
  </si>
  <si>
    <t>Stasyavesna</t>
  </si>
  <si>
    <t>SL118.502.05</t>
  </si>
  <si>
    <t>запасливый хомячок</t>
  </si>
  <si>
    <t>365014003_MW</t>
  </si>
  <si>
    <t>svetlako</t>
  </si>
  <si>
    <t xml:space="preserve">1)  2312-1W     </t>
  </si>
  <si>
    <t xml:space="preserve">2312-3P1    </t>
  </si>
  <si>
    <t>цена</t>
  </si>
  <si>
    <t>к-во</t>
  </si>
  <si>
    <t>сумма</t>
  </si>
  <si>
    <t>итого</t>
  </si>
  <si>
    <t>с орг</t>
  </si>
  <si>
    <t>Allika</t>
  </si>
  <si>
    <t>LSF-8807-05</t>
  </si>
  <si>
    <t>mozaica1914</t>
  </si>
  <si>
    <t>2205/3C   Odeon Light хром Потолочный светильник E27 3*60W Pati</t>
  </si>
  <si>
    <t>оплачено</t>
  </si>
  <si>
    <t>тр в ЛС</t>
  </si>
  <si>
    <t>Mozaica1914</t>
  </si>
  <si>
    <t>2207/6C   Odeon Light мат ник Люстра потолочн G9 6*40W Bitl</t>
  </si>
  <si>
    <t>Iva0410</t>
  </si>
  <si>
    <t xml:space="preserve">WL071042-440C </t>
  </si>
  <si>
    <t>Infanta</t>
  </si>
  <si>
    <t xml:space="preserve">2563/1T   Odeon Light бронзов/бел Н/лампа  E27 60W Nueli </t>
  </si>
  <si>
    <t xml:space="preserve">1425/5   Odeon Light м никель Люстра E14 5*60W Sandia </t>
  </si>
  <si>
    <t>450011805_MW</t>
  </si>
  <si>
    <t>Настенный светильник Outdoor1423 1423-61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</si>
</sst>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;@"/>
    <numFmt numFmtId="165" formatCode="m/d/yyyy\ h:mm:ss;@"/>
  </numFmts>
  <fonts count="21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1" fontId="0" fillId="0" borderId="10" xfId="0" applyNumberFormat="1" applyFill="1" applyBorder="1" applyAlignment="1">
      <alignment wrapText="1"/>
    </xf>
    <xf numFmtId="0" fontId="0" fillId="0" borderId="12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0" fillId="22" borderId="11" xfId="0" applyFill="1" applyBorder="1" applyAlignment="1">
      <alignment wrapText="1"/>
    </xf>
    <xf numFmtId="0" fontId="0" fillId="22" borderId="10" xfId="0" applyFill="1" applyBorder="1" applyAlignment="1">
      <alignment wrapText="1"/>
    </xf>
    <xf numFmtId="0" fontId="0" fillId="22" borderId="0" xfId="0" applyFill="1" applyAlignment="1">
      <alignment wrapText="1"/>
    </xf>
    <xf numFmtId="1" fontId="0" fillId="22" borderId="10" xfId="0" applyNumberForma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E31" sqref="E31"/>
    </sheetView>
  </sheetViews>
  <sheetFormatPr defaultColWidth="17.140625" defaultRowHeight="12.75" customHeight="1"/>
  <sheetData>
    <row r="1" spans="2:8" ht="12.75" customHeight="1">
      <c r="B1" s="1"/>
      <c r="C1" s="1" t="s">
        <v>12</v>
      </c>
      <c r="D1" s="1" t="s">
        <v>11</v>
      </c>
      <c r="E1" s="1" t="s">
        <v>13</v>
      </c>
      <c r="F1" s="1" t="s">
        <v>14</v>
      </c>
      <c r="G1" s="1" t="s">
        <v>15</v>
      </c>
      <c r="H1" s="1" t="s">
        <v>20</v>
      </c>
    </row>
    <row r="2" spans="1:8" s="10" customFormat="1" ht="21" customHeight="1">
      <c r="A2" s="8" t="s">
        <v>1</v>
      </c>
      <c r="B2" s="9" t="s">
        <v>9</v>
      </c>
      <c r="C2" s="9">
        <v>2</v>
      </c>
      <c r="D2" s="9">
        <v>1448</v>
      </c>
      <c r="E2" s="9">
        <f>C2*D2</f>
        <v>2896</v>
      </c>
      <c r="F2" s="9"/>
      <c r="G2" s="9"/>
      <c r="H2" s="9"/>
    </row>
    <row r="3" spans="1:8" s="10" customFormat="1" ht="12.75" customHeight="1">
      <c r="A3" s="8" t="s">
        <v>1</v>
      </c>
      <c r="B3" s="9" t="s">
        <v>10</v>
      </c>
      <c r="C3" s="9">
        <v>1</v>
      </c>
      <c r="D3" s="9">
        <v>3734</v>
      </c>
      <c r="E3" s="9">
        <f aca="true" t="shared" si="0" ref="E3:E10">C3*D3</f>
        <v>3734</v>
      </c>
      <c r="F3" s="9"/>
      <c r="G3" s="9"/>
      <c r="H3" s="9"/>
    </row>
    <row r="4" spans="1:8" s="10" customFormat="1" ht="12.75" customHeight="1">
      <c r="A4" s="8" t="s">
        <v>1</v>
      </c>
      <c r="B4" s="9" t="s">
        <v>2</v>
      </c>
      <c r="C4" s="9">
        <v>1</v>
      </c>
      <c r="D4" s="9">
        <v>3069</v>
      </c>
      <c r="E4" s="9">
        <f t="shared" si="0"/>
        <v>3069</v>
      </c>
      <c r="F4" s="9">
        <v>9699</v>
      </c>
      <c r="G4" s="11">
        <f>F4*1.1</f>
        <v>10668.900000000001</v>
      </c>
      <c r="H4" s="9"/>
    </row>
    <row r="5" spans="1:8" s="4" customFormat="1" ht="12.75" customHeight="1">
      <c r="A5" s="2" t="s">
        <v>0</v>
      </c>
      <c r="B5" s="3" t="s">
        <v>3</v>
      </c>
      <c r="C5" s="3">
        <v>1</v>
      </c>
      <c r="D5" s="3">
        <v>1056</v>
      </c>
      <c r="E5" s="3">
        <f t="shared" si="0"/>
        <v>1056</v>
      </c>
      <c r="F5" s="3"/>
      <c r="G5" s="5"/>
      <c r="H5" s="3"/>
    </row>
    <row r="6" spans="1:8" s="4" customFormat="1" ht="12.75" customHeight="1">
      <c r="A6" s="2" t="s">
        <v>0</v>
      </c>
      <c r="B6" s="3">
        <v>413312</v>
      </c>
      <c r="C6" s="3">
        <v>2</v>
      </c>
      <c r="D6" s="3">
        <v>1600</v>
      </c>
      <c r="E6" s="3">
        <f t="shared" si="0"/>
        <v>3200</v>
      </c>
      <c r="F6" s="3">
        <v>4256</v>
      </c>
      <c r="G6" s="5">
        <f>F6*1.1</f>
        <v>4681.6</v>
      </c>
      <c r="H6" s="3">
        <v>4682</v>
      </c>
    </row>
    <row r="7" spans="1:8" s="10" customFormat="1" ht="12.75" customHeight="1">
      <c r="A7" s="8" t="s">
        <v>4</v>
      </c>
      <c r="B7" s="9" t="s">
        <v>5</v>
      </c>
      <c r="C7" s="9">
        <v>1</v>
      </c>
      <c r="D7" s="9">
        <v>6963</v>
      </c>
      <c r="E7" s="9">
        <f t="shared" si="0"/>
        <v>6963</v>
      </c>
      <c r="F7" s="9">
        <f>C7*D7</f>
        <v>6963</v>
      </c>
      <c r="G7" s="11">
        <f>F7*1.1</f>
        <v>7659.3</v>
      </c>
      <c r="H7" s="9">
        <v>7659</v>
      </c>
    </row>
    <row r="8" spans="1:9" s="4" customFormat="1" ht="37.5" customHeight="1">
      <c r="A8" s="6" t="s">
        <v>6</v>
      </c>
      <c r="B8" s="3" t="s">
        <v>7</v>
      </c>
      <c r="C8" s="3">
        <v>1</v>
      </c>
      <c r="D8" s="3">
        <v>1455</v>
      </c>
      <c r="E8" s="3">
        <f t="shared" si="0"/>
        <v>1455</v>
      </c>
      <c r="F8" s="3">
        <f>C8*D8</f>
        <v>1455</v>
      </c>
      <c r="G8" s="5">
        <f>F8*1.15</f>
        <v>1673.2499999999998</v>
      </c>
      <c r="H8" s="3">
        <v>1526</v>
      </c>
      <c r="I8" s="4" t="s">
        <v>21</v>
      </c>
    </row>
    <row r="9" spans="1:8" s="10" customFormat="1" ht="54" customHeight="1">
      <c r="A9" s="8" t="s">
        <v>8</v>
      </c>
      <c r="B9" s="9" t="s">
        <v>30</v>
      </c>
      <c r="C9" s="9">
        <v>2</v>
      </c>
      <c r="D9" s="9">
        <v>1168</v>
      </c>
      <c r="E9" s="9">
        <f t="shared" si="0"/>
        <v>2336</v>
      </c>
      <c r="F9" s="9"/>
      <c r="G9" s="11"/>
      <c r="H9" s="9"/>
    </row>
    <row r="10" spans="1:8" s="10" customFormat="1" ht="12.75" customHeight="1">
      <c r="A10" s="8" t="s">
        <v>8</v>
      </c>
      <c r="B10" s="9">
        <v>369646</v>
      </c>
      <c r="C10" s="9">
        <v>18</v>
      </c>
      <c r="D10" s="9">
        <v>116</v>
      </c>
      <c r="E10" s="9">
        <f t="shared" si="0"/>
        <v>2088</v>
      </c>
      <c r="F10" s="9">
        <v>3022</v>
      </c>
      <c r="G10" s="11">
        <v>3022</v>
      </c>
      <c r="H10" s="9"/>
    </row>
    <row r="11" spans="1:8" s="4" customFormat="1" ht="12.75" customHeight="1">
      <c r="A11" s="3" t="s">
        <v>16</v>
      </c>
      <c r="B11" s="3" t="s">
        <v>17</v>
      </c>
      <c r="C11" s="3">
        <v>1</v>
      </c>
      <c r="D11" s="3">
        <v>8759</v>
      </c>
      <c r="E11" s="3">
        <v>8759</v>
      </c>
      <c r="F11" s="3">
        <f>C11*D11</f>
        <v>8759</v>
      </c>
      <c r="G11" s="5">
        <f>F11*1.1</f>
        <v>9634.900000000001</v>
      </c>
      <c r="H11" s="3"/>
    </row>
    <row r="12" spans="1:8" s="10" customFormat="1" ht="12.75" customHeight="1">
      <c r="A12" s="9" t="s">
        <v>18</v>
      </c>
      <c r="B12" s="9" t="s">
        <v>19</v>
      </c>
      <c r="C12" s="9">
        <v>2</v>
      </c>
      <c r="D12" s="9">
        <v>1902</v>
      </c>
      <c r="E12" s="9">
        <f>C12*D12</f>
        <v>3804</v>
      </c>
      <c r="F12" s="9"/>
      <c r="G12" s="9"/>
      <c r="H12" s="9"/>
    </row>
    <row r="13" spans="1:8" s="10" customFormat="1" ht="12.75" customHeight="1">
      <c r="A13" s="9" t="s">
        <v>22</v>
      </c>
      <c r="B13" s="9" t="s">
        <v>23</v>
      </c>
      <c r="C13" s="9">
        <v>1</v>
      </c>
      <c r="D13" s="9">
        <v>2638</v>
      </c>
      <c r="E13" s="9">
        <f aca="true" t="shared" si="1" ref="E13:E18">C13*D13</f>
        <v>2638</v>
      </c>
      <c r="F13" s="9">
        <v>6442</v>
      </c>
      <c r="G13" s="11">
        <f>F13*1.1</f>
        <v>7086.200000000001</v>
      </c>
      <c r="H13" s="9"/>
    </row>
    <row r="14" spans="1:8" s="4" customFormat="1" ht="12.75" customHeight="1">
      <c r="A14" s="3" t="s">
        <v>24</v>
      </c>
      <c r="B14" s="3" t="s">
        <v>25</v>
      </c>
      <c r="C14" s="3">
        <v>1</v>
      </c>
      <c r="D14" s="7">
        <v>2554</v>
      </c>
      <c r="E14" s="3">
        <f t="shared" si="1"/>
        <v>2554</v>
      </c>
      <c r="F14" s="3"/>
      <c r="G14" s="3"/>
      <c r="H14" s="3"/>
    </row>
    <row r="15" spans="1:8" s="4" customFormat="1" ht="12.75" customHeight="1">
      <c r="A15" s="3" t="s">
        <v>24</v>
      </c>
      <c r="B15" s="3" t="s">
        <v>27</v>
      </c>
      <c r="C15" s="3">
        <v>1</v>
      </c>
      <c r="D15" s="3">
        <v>1569</v>
      </c>
      <c r="E15" s="3">
        <f t="shared" si="1"/>
        <v>1569</v>
      </c>
      <c r="F15" s="3"/>
      <c r="G15" s="3"/>
      <c r="H15" s="3"/>
    </row>
    <row r="16" spans="1:8" s="4" customFormat="1" ht="12.75" customHeight="1">
      <c r="A16" s="3" t="s">
        <v>24</v>
      </c>
      <c r="B16" s="3" t="s">
        <v>28</v>
      </c>
      <c r="C16" s="3">
        <v>1</v>
      </c>
      <c r="D16" s="3">
        <v>3144</v>
      </c>
      <c r="E16" s="3">
        <f t="shared" si="1"/>
        <v>3144</v>
      </c>
      <c r="F16" s="3"/>
      <c r="G16" s="3"/>
      <c r="H16" s="3"/>
    </row>
    <row r="17" spans="1:8" s="4" customFormat="1" ht="12.75" customHeight="1">
      <c r="A17" s="3" t="s">
        <v>24</v>
      </c>
      <c r="B17" s="3" t="s">
        <v>29</v>
      </c>
      <c r="C17" s="3">
        <v>1</v>
      </c>
      <c r="D17" s="3">
        <v>4778</v>
      </c>
      <c r="E17" s="3">
        <f t="shared" si="1"/>
        <v>4778</v>
      </c>
      <c r="F17" s="3">
        <v>12045</v>
      </c>
      <c r="G17" s="5">
        <f>F17*1.1</f>
        <v>13249.500000000002</v>
      </c>
      <c r="H17" s="3"/>
    </row>
    <row r="18" spans="1:8" s="10" customFormat="1" ht="12.75" customHeight="1">
      <c r="A18" s="9" t="s">
        <v>26</v>
      </c>
      <c r="B18" s="9">
        <v>256018706</v>
      </c>
      <c r="C18" s="9">
        <v>1</v>
      </c>
      <c r="D18" s="9">
        <v>2797</v>
      </c>
      <c r="E18" s="9">
        <f t="shared" si="1"/>
        <v>2797</v>
      </c>
      <c r="F18" s="9">
        <f>C18*D18</f>
        <v>2797</v>
      </c>
      <c r="G18" s="11">
        <f>F18*1.15</f>
        <v>3216.5499999999997</v>
      </c>
      <c r="H18" s="9"/>
    </row>
    <row r="19" spans="1:8" s="4" customFormat="1" ht="12.75" customHeight="1">
      <c r="A19" s="3"/>
      <c r="B19" s="3"/>
      <c r="C19" s="3"/>
      <c r="D19" s="3"/>
      <c r="E19" s="3"/>
      <c r="F19" s="3"/>
      <c r="G19" s="3"/>
      <c r="H19" s="3"/>
    </row>
    <row r="20" s="4" customFormat="1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dcterms:created xsi:type="dcterms:W3CDTF">2013-07-14T10:41:01Z</dcterms:created>
  <dcterms:modified xsi:type="dcterms:W3CDTF">2013-07-17T13:54:30Z</dcterms:modified>
  <cp:category/>
  <cp:version/>
  <cp:contentType/>
  <cp:contentStatus/>
</cp:coreProperties>
</file>