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сверка сп 12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<sst xmlns="http://schemas.openxmlformats.org/spreadsheetml/2006/main" count="39" uniqueCount="32">
  <si>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ник</t>
  </si>
  <si>
    <t>арт</t>
  </si>
  <si>
    <t>к-во</t>
  </si>
  <si>
    <t>цена</t>
  </si>
  <si>
    <t>итого</t>
  </si>
  <si>
    <t>с орг к сдаче</t>
  </si>
  <si>
    <t>averju</t>
  </si>
  <si>
    <t>2603-5U</t>
  </si>
  <si>
    <t>2038/1W</t>
  </si>
  <si>
    <t>2252/3C</t>
  </si>
  <si>
    <t>A6630SP-1WH</t>
  </si>
  <si>
    <t>Kseniya</t>
  </si>
  <si>
    <t>Снежный барс</t>
  </si>
  <si>
    <t>LSQ-3351-01</t>
  </si>
  <si>
    <t>77050/01/06</t>
  </si>
  <si>
    <t>Ольга Каширина</t>
  </si>
  <si>
    <t>SL197.132.03</t>
  </si>
  <si>
    <t>olaniculina</t>
  </si>
  <si>
    <t>2210/5C   Odeon Light хром Люстра потолочн G9 5*40W Isko</t>
  </si>
  <si>
    <t>,</t>
  </si>
  <si>
    <t>S.Asya</t>
  </si>
  <si>
    <t xml:space="preserve">48528-3  </t>
  </si>
  <si>
    <t>irinavls</t>
  </si>
  <si>
    <t>2180/1W   Odeon Light хром/алюм/хрyст декор Бра с выкл G9 40W Marta</t>
  </si>
  <si>
    <t>Daizy</t>
  </si>
  <si>
    <t>MA1959W-2</t>
  </si>
  <si>
    <t>MA1960CA-9</t>
  </si>
  <si>
    <t>cдано</t>
  </si>
  <si>
    <t>тр в кг</t>
  </si>
  <si>
    <t>долг ( + мне/- я)</t>
  </si>
  <si>
    <t>тр (1кг=68р)</t>
  </si>
  <si>
    <t xml:space="preserve">итого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</si>
</sst>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0"/>
    </font>
    <font>
      <sz val="7"/>
      <color indexed="8"/>
      <name val="Verdana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8"/>
      <color indexed="8"/>
      <name val="Verdana"/>
      <family val="2"/>
    </font>
    <font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8" fillId="2" borderId="0" applyNumberFormat="0" applyBorder="0" applyAlignment="0" applyProtection="0"/>
    <xf numFmtId="0" fontId="12" fillId="2" borderId="1" applyNumberFormat="0" applyAlignment="0" applyProtection="0"/>
    <xf numFmtId="0" fontId="14" fillId="11" borderId="2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2" borderId="0" applyNumberFormat="0" applyBorder="0" applyAlignment="0" applyProtection="0"/>
    <xf numFmtId="0" fontId="0" fillId="3" borderId="7" applyNumberFormat="0" applyFont="0" applyAlignment="0" applyProtection="0"/>
    <xf numFmtId="0" fontId="11" fillId="2" borderId="8" applyNumberFormat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0" fillId="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0" fillId="5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18" fillId="12" borderId="10" xfId="0" applyFont="1" applyFill="1" applyBorder="1" applyAlignment="1">
      <alignment wrapText="1"/>
    </xf>
    <xf numFmtId="0" fontId="2" fillId="12" borderId="10" xfId="0" applyFon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5" borderId="0" xfId="0" applyFill="1" applyAlignment="1">
      <alignment wrapText="1"/>
    </xf>
    <xf numFmtId="1" fontId="0" fillId="0" borderId="10" xfId="0" applyNumberFormat="1" applyBorder="1" applyAlignment="1">
      <alignment wrapText="1"/>
    </xf>
    <xf numFmtId="1" fontId="0" fillId="5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pane ySplit="4" topLeftCell="BM5" activePane="bottomLeft" state="frozen"/>
      <selection pane="topLeft" activeCell="A1" sqref="A1"/>
      <selection pane="bottomLeft" activeCell="K6" sqref="K6:K19"/>
    </sheetView>
  </sheetViews>
  <sheetFormatPr defaultColWidth="17.140625" defaultRowHeight="12.75" customHeight="1"/>
  <cols>
    <col min="2" max="2" width="24.57421875" style="0" customWidth="1"/>
    <col min="3" max="3" width="8.8515625" style="0" customWidth="1"/>
    <col min="4" max="5" width="7.7109375" style="0" customWidth="1"/>
    <col min="6" max="6" width="8.421875" style="0" customWidth="1"/>
    <col min="7" max="7" width="9.7109375" style="0" customWidth="1"/>
    <col min="8" max="9" width="8.00390625" style="0" customWidth="1"/>
    <col min="10" max="10" width="10.7109375" style="0" customWidth="1"/>
  </cols>
  <sheetData>
    <row r="1" ht="12.75" customHeight="1">
      <c r="J1" s="17"/>
    </row>
    <row r="2" spans="1:11" ht="25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18" t="s">
        <v>28</v>
      </c>
      <c r="H2" s="4" t="s">
        <v>30</v>
      </c>
      <c r="I2" s="4" t="s">
        <v>31</v>
      </c>
      <c r="J2" s="6" t="s">
        <v>27</v>
      </c>
      <c r="K2" s="2" t="s">
        <v>29</v>
      </c>
    </row>
    <row r="3" spans="1:11" ht="12.75" customHeight="1">
      <c r="A3" s="1" t="s">
        <v>6</v>
      </c>
      <c r="B3" s="1">
        <v>369303</v>
      </c>
      <c r="C3" s="1">
        <v>7</v>
      </c>
      <c r="D3" s="1">
        <v>261</v>
      </c>
      <c r="E3" s="1">
        <f aca="true" t="shared" si="0" ref="E3:E17">C3*D3</f>
        <v>1827</v>
      </c>
      <c r="F3" s="12"/>
      <c r="G3" s="2">
        <v>0.7</v>
      </c>
      <c r="H3" s="19">
        <f>G3*68</f>
        <v>47.599999999999994</v>
      </c>
      <c r="I3" s="19"/>
      <c r="J3" s="2"/>
      <c r="K3" s="2"/>
    </row>
    <row r="4" spans="1:11" ht="12.75" customHeight="1">
      <c r="A4" s="1" t="s">
        <v>6</v>
      </c>
      <c r="B4" s="1" t="s">
        <v>7</v>
      </c>
      <c r="C4" s="1">
        <v>1</v>
      </c>
      <c r="D4" s="1">
        <v>3734</v>
      </c>
      <c r="E4" s="1">
        <f t="shared" si="0"/>
        <v>3734</v>
      </c>
      <c r="F4" s="12"/>
      <c r="G4" s="2">
        <v>3.75</v>
      </c>
      <c r="H4" s="19">
        <f aca="true" t="shared" si="1" ref="H4:H17">G4*68</f>
        <v>255</v>
      </c>
      <c r="I4" s="19"/>
      <c r="J4" s="2"/>
      <c r="K4" s="2"/>
    </row>
    <row r="5" spans="1:11" ht="12.75" customHeight="1">
      <c r="A5" s="1" t="s">
        <v>6</v>
      </c>
      <c r="B5" s="1" t="s">
        <v>8</v>
      </c>
      <c r="C5" s="1">
        <v>1</v>
      </c>
      <c r="D5" s="1">
        <v>1993</v>
      </c>
      <c r="E5" s="1">
        <f t="shared" si="0"/>
        <v>1993</v>
      </c>
      <c r="F5" s="12"/>
      <c r="G5" s="2">
        <v>2.6</v>
      </c>
      <c r="H5" s="19">
        <f t="shared" si="1"/>
        <v>176.8</v>
      </c>
      <c r="I5" s="19"/>
      <c r="J5" s="2"/>
      <c r="K5" s="2"/>
    </row>
    <row r="6" spans="1:11" ht="12.75" customHeight="1">
      <c r="A6" s="1" t="s">
        <v>6</v>
      </c>
      <c r="B6" s="1" t="s">
        <v>9</v>
      </c>
      <c r="C6" s="1">
        <v>1</v>
      </c>
      <c r="D6" s="1">
        <v>3171</v>
      </c>
      <c r="E6" s="1">
        <f t="shared" si="0"/>
        <v>3171</v>
      </c>
      <c r="F6" s="12"/>
      <c r="G6" s="2">
        <v>3.2</v>
      </c>
      <c r="H6" s="19">
        <f t="shared" si="1"/>
        <v>217.60000000000002</v>
      </c>
      <c r="I6" s="19"/>
      <c r="J6" s="2"/>
      <c r="K6" s="2"/>
    </row>
    <row r="7" spans="1:11" ht="12.75" customHeight="1">
      <c r="A7" s="1" t="s">
        <v>6</v>
      </c>
      <c r="B7" s="1" t="s">
        <v>10</v>
      </c>
      <c r="C7" s="1">
        <v>1</v>
      </c>
      <c r="D7" s="1">
        <v>421</v>
      </c>
      <c r="E7" s="1">
        <f t="shared" si="0"/>
        <v>421</v>
      </c>
      <c r="F7" s="12">
        <v>12353</v>
      </c>
      <c r="G7" s="2">
        <v>1.7</v>
      </c>
      <c r="H7" s="19">
        <f t="shared" si="1"/>
        <v>115.6</v>
      </c>
      <c r="I7" s="19">
        <v>13167</v>
      </c>
      <c r="J7" s="2">
        <v>12400</v>
      </c>
      <c r="K7" s="19">
        <f>I7-J7</f>
        <v>767</v>
      </c>
    </row>
    <row r="8" spans="1:11" ht="12.75" customHeight="1">
      <c r="A8" s="4" t="s">
        <v>11</v>
      </c>
      <c r="B8" s="4">
        <v>513020403</v>
      </c>
      <c r="C8" s="4">
        <v>1</v>
      </c>
      <c r="D8" s="4">
        <v>1737</v>
      </c>
      <c r="E8" s="4">
        <f t="shared" si="0"/>
        <v>1737</v>
      </c>
      <c r="F8" s="13">
        <v>1998</v>
      </c>
      <c r="G8" s="4">
        <v>2.9</v>
      </c>
      <c r="H8" s="20">
        <f t="shared" si="1"/>
        <v>197.2</v>
      </c>
      <c r="I8" s="20">
        <v>2195</v>
      </c>
      <c r="J8" s="4">
        <v>1998</v>
      </c>
      <c r="K8" s="20">
        <f aca="true" t="shared" si="2" ref="K8:K17">I8-J8</f>
        <v>197</v>
      </c>
    </row>
    <row r="9" spans="1:11" ht="12.75" customHeight="1">
      <c r="A9" s="1" t="s">
        <v>12</v>
      </c>
      <c r="B9" s="1" t="s">
        <v>13</v>
      </c>
      <c r="C9" s="1">
        <v>2</v>
      </c>
      <c r="D9" s="1">
        <v>551</v>
      </c>
      <c r="E9" s="1">
        <f t="shared" si="0"/>
        <v>1102</v>
      </c>
      <c r="F9" s="12"/>
      <c r="G9" s="2">
        <v>0.4</v>
      </c>
      <c r="H9" s="19">
        <f t="shared" si="1"/>
        <v>27.200000000000003</v>
      </c>
      <c r="I9" s="19"/>
      <c r="J9" s="2"/>
      <c r="K9" s="19"/>
    </row>
    <row r="10" spans="1:11" ht="12.75" customHeight="1">
      <c r="A10" s="1" t="s">
        <v>12</v>
      </c>
      <c r="B10" s="3" t="s">
        <v>14</v>
      </c>
      <c r="C10" s="1">
        <v>2</v>
      </c>
      <c r="D10" s="1">
        <v>483</v>
      </c>
      <c r="E10" s="1">
        <f t="shared" si="0"/>
        <v>966</v>
      </c>
      <c r="F10" s="12">
        <v>2378</v>
      </c>
      <c r="G10" s="2">
        <v>1</v>
      </c>
      <c r="H10" s="19">
        <f t="shared" si="1"/>
        <v>68</v>
      </c>
      <c r="I10" s="19">
        <v>2473</v>
      </c>
      <c r="J10" s="2">
        <v>2378</v>
      </c>
      <c r="K10" s="19">
        <f t="shared" si="2"/>
        <v>95</v>
      </c>
    </row>
    <row r="11" spans="1:11" ht="12.75" customHeight="1">
      <c r="A11" s="4" t="s">
        <v>15</v>
      </c>
      <c r="B11" s="4" t="s">
        <v>16</v>
      </c>
      <c r="C11" s="4">
        <v>1</v>
      </c>
      <c r="D11" s="4">
        <v>2063</v>
      </c>
      <c r="E11" s="4">
        <f t="shared" si="0"/>
        <v>2063</v>
      </c>
      <c r="F11" s="13">
        <v>2372</v>
      </c>
      <c r="G11" s="4">
        <v>2.5</v>
      </c>
      <c r="H11" s="20">
        <f t="shared" si="1"/>
        <v>170</v>
      </c>
      <c r="I11" s="20">
        <v>2542</v>
      </c>
      <c r="J11" s="4">
        <v>2372</v>
      </c>
      <c r="K11" s="20">
        <f t="shared" si="2"/>
        <v>170</v>
      </c>
    </row>
    <row r="12" spans="1:11" ht="12.75" customHeight="1">
      <c r="A12" s="8" t="s">
        <v>17</v>
      </c>
      <c r="B12" s="8" t="s">
        <v>18</v>
      </c>
      <c r="C12" s="8">
        <v>1</v>
      </c>
      <c r="D12" s="8">
        <v>3699</v>
      </c>
      <c r="E12" s="8">
        <f t="shared" si="0"/>
        <v>3699</v>
      </c>
      <c r="F12" s="14">
        <v>4254</v>
      </c>
      <c r="G12" s="2">
        <v>4.2</v>
      </c>
      <c r="H12" s="19">
        <f t="shared" si="1"/>
        <v>285.6</v>
      </c>
      <c r="I12" s="19">
        <v>4540</v>
      </c>
      <c r="J12" s="2">
        <v>4254</v>
      </c>
      <c r="K12" s="19">
        <f t="shared" si="2"/>
        <v>286</v>
      </c>
    </row>
    <row r="13" spans="1:11" ht="12.75" customHeight="1">
      <c r="A13" s="9" t="s">
        <v>20</v>
      </c>
      <c r="B13" s="6" t="s">
        <v>21</v>
      </c>
      <c r="C13" s="6">
        <v>1</v>
      </c>
      <c r="D13" s="6">
        <v>2133</v>
      </c>
      <c r="E13" s="6">
        <f t="shared" si="0"/>
        <v>2133</v>
      </c>
      <c r="F13" s="15"/>
      <c r="G13" s="4">
        <v>3.7</v>
      </c>
      <c r="H13" s="20">
        <f t="shared" si="1"/>
        <v>251.60000000000002</v>
      </c>
      <c r="I13" s="20"/>
      <c r="J13" s="4"/>
      <c r="K13" s="20"/>
    </row>
    <row r="14" spans="1:11" ht="12.75" customHeight="1">
      <c r="A14" s="9" t="s">
        <v>20</v>
      </c>
      <c r="B14" s="6">
        <v>48328</v>
      </c>
      <c r="C14" s="6">
        <v>1</v>
      </c>
      <c r="D14" s="6">
        <v>905</v>
      </c>
      <c r="E14" s="6">
        <f t="shared" si="0"/>
        <v>905</v>
      </c>
      <c r="F14" s="15">
        <v>3494</v>
      </c>
      <c r="G14" s="4">
        <v>0.8</v>
      </c>
      <c r="H14" s="20">
        <f t="shared" si="1"/>
        <v>54.400000000000006</v>
      </c>
      <c r="I14" s="20">
        <v>3800</v>
      </c>
      <c r="J14" s="4">
        <v>3494</v>
      </c>
      <c r="K14" s="20">
        <f t="shared" si="2"/>
        <v>306</v>
      </c>
    </row>
    <row r="15" spans="1:11" ht="12.75" customHeight="1">
      <c r="A15" s="2" t="s">
        <v>22</v>
      </c>
      <c r="B15" s="2" t="s">
        <v>23</v>
      </c>
      <c r="C15" s="2">
        <v>1</v>
      </c>
      <c r="D15" s="2">
        <v>1078</v>
      </c>
      <c r="E15" s="5">
        <f t="shared" si="0"/>
        <v>1078</v>
      </c>
      <c r="F15" s="16">
        <v>1240</v>
      </c>
      <c r="G15" s="2">
        <v>0.6</v>
      </c>
      <c r="H15" s="19">
        <f t="shared" si="1"/>
        <v>40.8</v>
      </c>
      <c r="I15" s="19">
        <v>1281</v>
      </c>
      <c r="J15" s="2">
        <v>1240</v>
      </c>
      <c r="K15" s="19">
        <f t="shared" si="2"/>
        <v>41</v>
      </c>
    </row>
    <row r="16" spans="1:11" ht="12.75" customHeight="1">
      <c r="A16" s="6" t="s">
        <v>24</v>
      </c>
      <c r="B16" s="10" t="s">
        <v>25</v>
      </c>
      <c r="C16" s="6">
        <v>1</v>
      </c>
      <c r="D16" s="6">
        <v>1628</v>
      </c>
      <c r="E16" s="6">
        <f t="shared" si="0"/>
        <v>1628</v>
      </c>
      <c r="F16" s="15"/>
      <c r="G16" s="4">
        <v>1</v>
      </c>
      <c r="H16" s="20">
        <f t="shared" si="1"/>
        <v>68</v>
      </c>
      <c r="I16" s="20"/>
      <c r="J16" s="4"/>
      <c r="K16" s="20"/>
    </row>
    <row r="17" spans="1:11" ht="12.75" customHeight="1">
      <c r="A17" s="6" t="s">
        <v>24</v>
      </c>
      <c r="B17" s="11" t="s">
        <v>26</v>
      </c>
      <c r="C17" s="6">
        <v>1</v>
      </c>
      <c r="D17" s="6">
        <v>6341</v>
      </c>
      <c r="E17" s="6">
        <f t="shared" si="0"/>
        <v>6341</v>
      </c>
      <c r="F17" s="15">
        <v>8766</v>
      </c>
      <c r="G17" s="4">
        <v>6</v>
      </c>
      <c r="H17" s="20">
        <f t="shared" si="1"/>
        <v>408</v>
      </c>
      <c r="I17" s="20">
        <v>9242</v>
      </c>
      <c r="J17" s="4">
        <v>8766</v>
      </c>
      <c r="K17" s="20">
        <f t="shared" si="2"/>
        <v>476</v>
      </c>
    </row>
    <row r="19" ht="12.75" customHeight="1">
      <c r="J19" t="s">
        <v>19</v>
      </c>
    </row>
  </sheetData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2013-04-16T08:06:47Z</cp:lastPrinted>
  <dcterms:created xsi:type="dcterms:W3CDTF">2013-04-17T06:24:45Z</dcterms:created>
  <dcterms:modified xsi:type="dcterms:W3CDTF">2013-04-17T06:24:46Z</dcterms:modified>
  <cp:category/>
  <cp:version/>
  <cp:contentType/>
  <cp:contentStatus/>
</cp:coreProperties>
</file>