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240" yWindow="120" windowWidth="14940" windowHeight="92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2"/>
  <c r="K3"/>
  <c r="K8"/>
  <c r="K10"/>
  <c r="K11"/>
  <c r="K12"/>
  <c r="K2"/>
  <c r="E5"/>
  <c r="E7"/>
  <c r="E8"/>
  <c r="E9"/>
  <c r="E10"/>
  <c r="E11"/>
  <c r="E12"/>
  <c r="E2"/>
</calcChain>
</file>

<file path=xl/sharedStrings.xml><?xml version="1.0" encoding="utf-8"?>
<sst xmlns="http://schemas.openxmlformats.org/spreadsheetml/2006/main" count="30" uniqueCount="24">
  <si>
    <t>WL2861BK</t>
  </si>
  <si>
    <t xml:space="preserve">2280/1W   Odeon Light цветн Бра c выкл E14 40W Flau </t>
  </si>
  <si>
    <t>1018-1W</t>
  </si>
  <si>
    <t>ТатьянаБор</t>
  </si>
  <si>
    <t>2180/1W</t>
  </si>
  <si>
    <t>odezhka</t>
  </si>
  <si>
    <t>2159/8C   Odeon Light хром Люстра потолочн G9 8*40W Frante</t>
  </si>
  <si>
    <t>Alternator</t>
  </si>
  <si>
    <t>1614/6   Odeon Light хром Люстра G9 6*40W Davida</t>
  </si>
  <si>
    <t>irinavls</t>
  </si>
  <si>
    <t>СказкаНаНочь</t>
  </si>
  <si>
    <t>,</t>
  </si>
  <si>
    <t>Сахалиночка</t>
  </si>
  <si>
    <t>2213/9C   Odeon Light хром/хрусталь Люстра потолочн G9 9*40W Elia</t>
  </si>
  <si>
    <t>1965/2T   Odeon Light хром Настольн лампа G9 2*40W STELLA</t>
  </si>
  <si>
    <t>1019-4U</t>
  </si>
  <si>
    <t>итого</t>
  </si>
  <si>
    <t>1816/6   Odeon Light хром Люстра потолочн. G9 6*40W TULIP 3711 руб 1 шт</t>
  </si>
  <si>
    <t>Globo 2011 Vision7 (Австрия) 48527-3 2144руб  1шт</t>
  </si>
  <si>
    <t xml:space="preserve">с орг </t>
  </si>
  <si>
    <t>тр в кг</t>
  </si>
  <si>
    <t>сдано</t>
  </si>
  <si>
    <t>долг(+мн/-я)</t>
  </si>
  <si>
    <t>транспортные 1кг=95,7р</t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</si>
</sst>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41" formatCode="_-* #,##0_р_._-;\-* #,##0_р_._-;_-* &quot;-&quot;_р_._-;_-@_-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  <charset val="204"/>
    </font>
    <font>
      <b/>
      <sz val="12"/>
      <color indexed="20"/>
      <name val="Arial"/>
      <family val="2"/>
      <charset val="204"/>
    </font>
    <font>
      <sz val="8"/>
      <color indexed="20"/>
      <name val="Arial"/>
      <family val="2"/>
      <charset val="204"/>
    </font>
    <font>
      <sz val="9"/>
      <color indexed="20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4" fillId="0" borderId="1" xfId="0" applyFont="1" applyBorder="1">
      <alignment vertical="center"/>
    </xf>
    <xf numFmtId="0" fontId="4" fillId="2" borderId="1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4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wrapText="1"/>
    </xf>
    <xf numFmtId="0" fontId="7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</cellXfs>
  <cellStyles count="3">
    <cellStyle name="Comma[0]" xfId="1"/>
    <cellStyle name="Currency[0]" xfId="2"/>
    <cellStyle name="Normal" xfId="0" builtinId="0"/>
  </cellStyles>
  <dxfs count="0"/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F2CC"/>
      <rgbColor rgb="00DDDDDD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pane ySplit="1" topLeftCell="A2" activePane="bottomLeft" state="frozenSplit"/>
      <selection pane="bottomLeft" activeCell="L24" sqref="L24"/>
    </sheetView>
  </sheetViews>
  <sheetFormatPr defaultColWidth="17.140625" defaultRowHeight="12.75" customHeight="1"/>
  <cols>
    <col min="2" max="2" width="30.42578125" customWidth="1"/>
    <col min="3" max="3" width="5.28515625" customWidth="1"/>
    <col min="4" max="4" width="8.140625" customWidth="1"/>
    <col min="5" max="5" width="9.7109375" customWidth="1"/>
    <col min="6" max="6" width="9.42578125" style="8" customWidth="1"/>
    <col min="7" max="7" width="10" style="8" customWidth="1"/>
    <col min="8" max="8" width="17.140625" style="8"/>
    <col min="9" max="9" width="11.7109375" style="8" customWidth="1"/>
    <col min="10" max="10" width="10.7109375" customWidth="1"/>
    <col min="11" max="11" width="17.140625" style="27"/>
  </cols>
  <sheetData>
    <row r="1" spans="1:11" s="9" customFormat="1" ht="18">
      <c r="A1" s="4"/>
      <c r="B1" s="11"/>
      <c r="C1" s="4"/>
      <c r="D1" s="4"/>
      <c r="E1" s="12" t="s">
        <v>16</v>
      </c>
      <c r="F1" s="19" t="s">
        <v>19</v>
      </c>
      <c r="G1" s="18" t="s">
        <v>20</v>
      </c>
      <c r="H1" s="17" t="s">
        <v>23</v>
      </c>
      <c r="I1" s="17" t="s">
        <v>16</v>
      </c>
      <c r="J1" s="16" t="s">
        <v>21</v>
      </c>
      <c r="K1" s="24" t="s">
        <v>22</v>
      </c>
    </row>
    <row r="2" spans="1:11" s="9" customFormat="1" ht="26.25">
      <c r="A2" s="3" t="s">
        <v>7</v>
      </c>
      <c r="B2" s="2" t="s">
        <v>1</v>
      </c>
      <c r="C2" s="2">
        <v>1</v>
      </c>
      <c r="D2" s="2">
        <v>1014</v>
      </c>
      <c r="E2" s="2">
        <f>C2*D2</f>
        <v>1014</v>
      </c>
      <c r="F2" s="20">
        <v>1166</v>
      </c>
      <c r="G2" s="20">
        <v>0.9</v>
      </c>
      <c r="H2" s="20">
        <f>G2*95.7</f>
        <v>86.13000000000001</v>
      </c>
      <c r="I2" s="6">
        <v>1252</v>
      </c>
      <c r="J2" s="15">
        <v>1166</v>
      </c>
      <c r="K2" s="25">
        <f>I2-J2</f>
        <v>86</v>
      </c>
    </row>
    <row r="3" spans="1:11" s="9" customFormat="1" ht="18">
      <c r="A3" s="4" t="s">
        <v>12</v>
      </c>
      <c r="B3" s="12" t="s">
        <v>4</v>
      </c>
      <c r="C3" s="4">
        <v>1</v>
      </c>
      <c r="D3" s="4"/>
      <c r="E3" s="4"/>
      <c r="F3" s="19"/>
      <c r="G3" s="19">
        <v>2</v>
      </c>
      <c r="H3" s="20">
        <f t="shared" ref="H3:H13" si="0">G3*95.7</f>
        <v>191.4</v>
      </c>
      <c r="I3" s="10">
        <v>191</v>
      </c>
      <c r="J3" s="16"/>
      <c r="K3" s="24">
        <f t="shared" ref="K3:K12" si="1">I3-J3</f>
        <v>191</v>
      </c>
    </row>
    <row r="4" spans="1:11" s="9" customFormat="1" ht="39">
      <c r="A4" s="4" t="s">
        <v>12</v>
      </c>
      <c r="B4" s="12" t="s">
        <v>6</v>
      </c>
      <c r="C4" s="4">
        <v>1</v>
      </c>
      <c r="D4" s="4"/>
      <c r="E4" s="4"/>
      <c r="F4" s="19"/>
      <c r="G4" s="19"/>
      <c r="H4" s="20">
        <f t="shared" si="0"/>
        <v>0</v>
      </c>
      <c r="I4" s="10"/>
      <c r="J4" s="16"/>
      <c r="K4" s="24"/>
    </row>
    <row r="5" spans="1:11" s="9" customFormat="1" ht="39">
      <c r="A5" s="3" t="s">
        <v>9</v>
      </c>
      <c r="B5" s="2" t="s">
        <v>13</v>
      </c>
      <c r="C5" s="2">
        <v>1</v>
      </c>
      <c r="D5" s="2">
        <v>6437</v>
      </c>
      <c r="E5" s="2">
        <f t="shared" ref="E5:E12" si="2">C5*D5</f>
        <v>6437</v>
      </c>
      <c r="F5" s="21"/>
      <c r="G5" s="21">
        <v>5</v>
      </c>
      <c r="H5" s="20">
        <f t="shared" si="0"/>
        <v>478.5</v>
      </c>
      <c r="I5" s="6"/>
      <c r="J5" s="15"/>
      <c r="K5" s="25"/>
    </row>
    <row r="6" spans="1:11" s="9" customFormat="1" ht="54" customHeight="1">
      <c r="A6" s="2" t="s">
        <v>9</v>
      </c>
      <c r="B6" s="14" t="s">
        <v>18</v>
      </c>
      <c r="C6" s="2">
        <v>1</v>
      </c>
      <c r="D6" s="2">
        <v>2144</v>
      </c>
      <c r="E6" s="2">
        <v>2144</v>
      </c>
      <c r="F6" s="21"/>
      <c r="G6" s="21">
        <v>3</v>
      </c>
      <c r="H6" s="20">
        <f t="shared" si="0"/>
        <v>287.10000000000002</v>
      </c>
      <c r="I6" s="6"/>
      <c r="J6" s="15"/>
      <c r="K6" s="25"/>
    </row>
    <row r="7" spans="1:11" s="9" customFormat="1" ht="37.5" customHeight="1">
      <c r="A7" s="2" t="s">
        <v>9</v>
      </c>
      <c r="B7" s="14" t="s">
        <v>17</v>
      </c>
      <c r="C7" s="2">
        <v>1</v>
      </c>
      <c r="D7" s="2">
        <v>3711</v>
      </c>
      <c r="E7" s="2">
        <f t="shared" si="2"/>
        <v>3711</v>
      </c>
      <c r="F7" s="21"/>
      <c r="G7" s="21">
        <v>3.8</v>
      </c>
      <c r="H7" s="20">
        <f t="shared" si="0"/>
        <v>363.65999999999997</v>
      </c>
      <c r="I7" s="6"/>
      <c r="J7" s="15"/>
      <c r="K7" s="25"/>
    </row>
    <row r="8" spans="1:11" s="9" customFormat="1" ht="39">
      <c r="A8" s="2" t="s">
        <v>9</v>
      </c>
      <c r="B8" s="2" t="s">
        <v>14</v>
      </c>
      <c r="C8" s="2">
        <v>2</v>
      </c>
      <c r="D8" s="2">
        <v>1477</v>
      </c>
      <c r="E8" s="2">
        <f t="shared" si="2"/>
        <v>2954</v>
      </c>
      <c r="F8" s="21">
        <v>16759</v>
      </c>
      <c r="G8" s="21">
        <v>4</v>
      </c>
      <c r="H8" s="20">
        <f t="shared" si="0"/>
        <v>382.8</v>
      </c>
      <c r="I8" s="6">
        <v>18271</v>
      </c>
      <c r="J8" s="15">
        <v>16759</v>
      </c>
      <c r="K8" s="25">
        <f t="shared" si="1"/>
        <v>1512</v>
      </c>
    </row>
    <row r="9" spans="1:11" s="9" customFormat="1" ht="18">
      <c r="A9" s="12" t="s">
        <v>10</v>
      </c>
      <c r="B9" s="4" t="s">
        <v>15</v>
      </c>
      <c r="C9" s="4">
        <v>1</v>
      </c>
      <c r="D9" s="4">
        <v>3048</v>
      </c>
      <c r="E9" s="4">
        <f t="shared" si="2"/>
        <v>3048</v>
      </c>
      <c r="F9" s="19"/>
      <c r="G9" s="19">
        <v>3.8</v>
      </c>
      <c r="H9" s="20">
        <f t="shared" si="0"/>
        <v>363.65999999999997</v>
      </c>
      <c r="I9" s="10"/>
      <c r="J9" s="16"/>
      <c r="K9" s="24"/>
    </row>
    <row r="10" spans="1:11" s="9" customFormat="1" ht="18">
      <c r="A10" s="12" t="s">
        <v>10</v>
      </c>
      <c r="B10" s="4" t="s">
        <v>2</v>
      </c>
      <c r="C10" s="4">
        <v>1</v>
      </c>
      <c r="D10" s="4">
        <v>953</v>
      </c>
      <c r="E10" s="4">
        <f t="shared" si="2"/>
        <v>953</v>
      </c>
      <c r="F10" s="22">
        <v>4601</v>
      </c>
      <c r="G10" s="22">
        <v>0.5</v>
      </c>
      <c r="H10" s="20">
        <f t="shared" si="0"/>
        <v>47.85</v>
      </c>
      <c r="I10" s="10">
        <v>5013</v>
      </c>
      <c r="J10" s="16">
        <v>4601</v>
      </c>
      <c r="K10" s="24">
        <f t="shared" si="1"/>
        <v>412</v>
      </c>
    </row>
    <row r="11" spans="1:11" s="9" customFormat="1" ht="26.25">
      <c r="A11" s="2" t="s">
        <v>3</v>
      </c>
      <c r="B11" s="2" t="s">
        <v>8</v>
      </c>
      <c r="C11" s="2">
        <v>1</v>
      </c>
      <c r="D11" s="2">
        <v>5606</v>
      </c>
      <c r="E11" s="2">
        <f t="shared" si="2"/>
        <v>5606</v>
      </c>
      <c r="F11" s="21">
        <v>6167</v>
      </c>
      <c r="G11" s="21">
        <v>6</v>
      </c>
      <c r="H11" s="20">
        <f t="shared" si="0"/>
        <v>574.20000000000005</v>
      </c>
      <c r="I11" s="6">
        <v>6741</v>
      </c>
      <c r="J11" s="15">
        <v>6167</v>
      </c>
      <c r="K11" s="25">
        <f t="shared" si="1"/>
        <v>574</v>
      </c>
    </row>
    <row r="12" spans="1:11" s="9" customFormat="1" ht="18">
      <c r="A12" s="4" t="s">
        <v>5</v>
      </c>
      <c r="B12" s="4" t="s">
        <v>0</v>
      </c>
      <c r="C12" s="4">
        <v>1</v>
      </c>
      <c r="D12" s="4">
        <v>3301</v>
      </c>
      <c r="E12" s="4">
        <f t="shared" si="2"/>
        <v>3301</v>
      </c>
      <c r="F12" s="19">
        <v>3796</v>
      </c>
      <c r="G12" s="19">
        <v>8</v>
      </c>
      <c r="H12" s="20">
        <f t="shared" si="0"/>
        <v>765.6</v>
      </c>
      <c r="I12" s="10">
        <v>4562</v>
      </c>
      <c r="J12" s="16">
        <v>3796</v>
      </c>
      <c r="K12" s="24">
        <f t="shared" si="1"/>
        <v>766</v>
      </c>
    </row>
    <row r="13" spans="1:11" ht="12.75" customHeight="1">
      <c r="A13" s="15"/>
      <c r="B13" s="15"/>
      <c r="C13" s="15"/>
      <c r="D13" s="15"/>
      <c r="E13" s="15"/>
      <c r="F13" s="21"/>
      <c r="G13" s="21"/>
      <c r="H13" s="20">
        <f t="shared" si="0"/>
        <v>0</v>
      </c>
      <c r="I13" s="13"/>
      <c r="J13" s="15"/>
      <c r="K13" s="25"/>
    </row>
    <row r="14" spans="1:11" ht="12.75" customHeight="1">
      <c r="A14" s="1"/>
      <c r="B14" s="1"/>
      <c r="C14" s="1"/>
      <c r="D14" s="1"/>
      <c r="E14" s="1"/>
      <c r="F14" s="23"/>
      <c r="G14" s="23"/>
      <c r="H14" s="23"/>
      <c r="I14" s="5"/>
      <c r="J14" s="1"/>
      <c r="K14" s="26"/>
    </row>
    <row r="15" spans="1:11" ht="12.75" customHeight="1">
      <c r="A15" s="1"/>
      <c r="B15" s="1"/>
      <c r="C15" s="1"/>
      <c r="D15" s="1"/>
      <c r="E15" s="1"/>
      <c r="F15" s="23"/>
      <c r="G15" s="23"/>
      <c r="H15" s="23"/>
      <c r="I15" s="5"/>
      <c r="J15" s="1"/>
      <c r="K15" s="26"/>
    </row>
    <row r="19" spans="6:9" ht="18">
      <c r="F19" s="7" t="s">
        <v>11</v>
      </c>
      <c r="G19" s="7"/>
      <c r="H19" s="7"/>
      <c r="I19" s="7"/>
    </row>
    <row r="26" spans="6:9" ht="18">
      <c r="F26" s="7"/>
      <c r="G26" s="7"/>
      <c r="H26" s="7"/>
      <c r="I26" s="7"/>
    </row>
    <row r="27" spans="6:9" ht="18">
      <c r="F27" s="7"/>
      <c r="G27" s="7"/>
      <c r="H27" s="7"/>
      <c r="I27" s="7"/>
    </row>
  </sheetData>
  <phoneticPr fontId="0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2012-10-01T08:17:29Z</dcterms:created>
  <dcterms:modified xsi:type="dcterms:W3CDTF">2012-10-16T10:13:17Z</dcterms:modified>
  <cp:category/>
</cp:coreProperties>
</file>