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44" activeTab="0"/>
  </bookViews>
  <sheets>
    <sheet name="Fashion" sheetId="1" r:id="rId1"/>
  </sheets>
  <definedNames/>
  <calcPr fullCalcOnLoad="1"/>
</workbook>
</file>

<file path=xl/sharedStrings.xml><?xml version="1.0" encoding="utf-8"?>
<sst xmlns="http://schemas.openxmlformats.org/spreadsheetml/2006/main" count="229" uniqueCount="110">
  <si>
    <t>Артикул</t>
  </si>
  <si>
    <t>Состав</t>
  </si>
  <si>
    <t>Вид изделия</t>
  </si>
  <si>
    <t>Размерный ряд</t>
  </si>
  <si>
    <t>Цена, RUB, рекомендованная для оптовой торговли на территории РФ</t>
  </si>
  <si>
    <t>платье</t>
  </si>
  <si>
    <t>жакет</t>
  </si>
  <si>
    <t>топ</t>
  </si>
  <si>
    <t>64%VIS , 32% CTN, 4% EL</t>
  </si>
  <si>
    <t>брюки</t>
  </si>
  <si>
    <t>кардиган</t>
  </si>
  <si>
    <t>100% VIS</t>
  </si>
  <si>
    <t>юбка</t>
  </si>
  <si>
    <t>туника</t>
  </si>
  <si>
    <t>блузка</t>
  </si>
  <si>
    <t>джемпер</t>
  </si>
  <si>
    <t>Цена, RUB, рекомендованная для розничной торговли на территории РФ</t>
  </si>
  <si>
    <t>ИТОГО</t>
  </si>
  <si>
    <t>Всего</t>
  </si>
  <si>
    <t>Цена, RUB,   ИТОГО     сумма по заказу</t>
  </si>
  <si>
    <t xml:space="preserve">сумма заказа </t>
  </si>
  <si>
    <t xml:space="preserve">КЛИЕНТ _____________________________   </t>
  </si>
  <si>
    <t>Exclusive</t>
  </si>
  <si>
    <t>VE300</t>
  </si>
  <si>
    <t>57% VIS, 41% RAYON, 2% EL</t>
  </si>
  <si>
    <t>VE301</t>
  </si>
  <si>
    <t>VE302</t>
  </si>
  <si>
    <t>53% CTN, 43% VIS, 4% EL</t>
  </si>
  <si>
    <t>VE303</t>
  </si>
  <si>
    <t>VE304</t>
  </si>
  <si>
    <t>VE305</t>
  </si>
  <si>
    <t>VE306</t>
  </si>
  <si>
    <t>VE307</t>
  </si>
  <si>
    <t>VE308</t>
  </si>
  <si>
    <t>VE309</t>
  </si>
  <si>
    <t>VE310</t>
  </si>
  <si>
    <t>VE311</t>
  </si>
  <si>
    <t>VE312</t>
  </si>
  <si>
    <t>VE314</t>
  </si>
  <si>
    <t>VE315</t>
  </si>
  <si>
    <t>70% VIS, 20% WOOL, 5% PLS -DISC, 5% EL</t>
  </si>
  <si>
    <t>VE316</t>
  </si>
  <si>
    <t>77% POLYVIS, 17% POLYAM, 6% EL</t>
  </si>
  <si>
    <t>VE317</t>
  </si>
  <si>
    <t>VE318</t>
  </si>
  <si>
    <t>65% VIS, 25% CTN, 5% EL</t>
  </si>
  <si>
    <t>VE319</t>
  </si>
  <si>
    <t>VE320</t>
  </si>
  <si>
    <t>VE321</t>
  </si>
  <si>
    <t>VE322</t>
  </si>
  <si>
    <t>VE323</t>
  </si>
  <si>
    <t>VE324</t>
  </si>
  <si>
    <t>VE325</t>
  </si>
  <si>
    <t>VE326</t>
  </si>
  <si>
    <t>VE327</t>
  </si>
  <si>
    <t>VE328</t>
  </si>
  <si>
    <t>VE329</t>
  </si>
  <si>
    <t>VE330</t>
  </si>
  <si>
    <t>VE331</t>
  </si>
  <si>
    <t>VE332</t>
  </si>
  <si>
    <t>VE333</t>
  </si>
  <si>
    <t>VE334</t>
  </si>
  <si>
    <t>VE335</t>
  </si>
  <si>
    <t>VE336</t>
  </si>
  <si>
    <t>VE337</t>
  </si>
  <si>
    <t>жилетка</t>
  </si>
  <si>
    <t>VE338</t>
  </si>
  <si>
    <t>VE339</t>
  </si>
  <si>
    <t>100% CTN</t>
  </si>
  <si>
    <t>VE340</t>
  </si>
  <si>
    <t>VE341</t>
  </si>
  <si>
    <t>67% POLYESTER, 30% VIS, 3% EL</t>
  </si>
  <si>
    <t>пальто</t>
  </si>
  <si>
    <t>VE342</t>
  </si>
  <si>
    <t>VE343</t>
  </si>
  <si>
    <t>VE344</t>
  </si>
  <si>
    <t>VE345</t>
  </si>
  <si>
    <t>VE346</t>
  </si>
  <si>
    <t>VE347</t>
  </si>
  <si>
    <t>VE348</t>
  </si>
  <si>
    <t>Бизнес-линия</t>
  </si>
  <si>
    <t>S1</t>
  </si>
  <si>
    <t>77% VIS, 16% POLYAM, 7% EL</t>
  </si>
  <si>
    <t>S2</t>
  </si>
  <si>
    <t>S3</t>
  </si>
  <si>
    <t>S3-1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</si>
  <si>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</si>
  <si>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</si>
  <si>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</si>
  <si>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</si>
  <si>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</si>
  <si>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</si>
  <si>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</si>
  <si>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</si>
  <si>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</si>
  <si>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S14</t>
  </si>
  <si>
    <t>S15</t>
  </si>
  <si>
    <t>45% VIS, 35% POLYES, 17% CTN, 3% EL</t>
  </si>
  <si>
    <t>S16</t>
  </si>
  <si>
    <t>S17</t>
  </si>
  <si>
    <t>S18</t>
  </si>
  <si>
    <t>S19</t>
  </si>
  <si>
    <t>S20</t>
  </si>
  <si>
    <t>S21</t>
  </si>
  <si>
    <t>S21-1</t>
  </si>
  <si>
    <t>S22</t>
  </si>
  <si>
    <t>64%VIS , 32% COT, 4% EL</t>
  </si>
  <si>
    <r>
      <t xml:space="preserve">                               VITO BUSINESS LINE</t>
    </r>
    <r>
      <rPr>
        <b/>
        <sz val="14"/>
        <rFont val="Times New Roman"/>
        <family val="1"/>
      </rPr>
      <t xml:space="preserve"> 2015-2016</t>
    </r>
  </si>
  <si>
    <r>
      <t xml:space="preserve">        VITO EXCLUZIVE </t>
    </r>
    <r>
      <rPr>
        <b/>
        <sz val="14"/>
        <rFont val="Times New Roman"/>
        <family val="1"/>
      </rPr>
      <t xml:space="preserve"> «осень - зима 2015-2016»</t>
    </r>
  </si>
  <si>
    <t>ВНИМАНИЕ   скидка 5% от суммы предзаказа свыще 100 000 рублей, предоплата 20% от суммы предзаказа!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</si>
</sst>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35" borderId="10" xfId="0" applyFont="1" applyFill="1" applyBorder="1" applyAlignment="1">
      <alignment horizontal="left"/>
    </xf>
    <xf numFmtId="9" fontId="1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33" borderId="19" xfId="0" applyFill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5" borderId="16" xfId="0" applyFont="1" applyFill="1" applyBorder="1" applyAlignment="1">
      <alignment horizontal="justify" vertical="center"/>
    </xf>
    <xf numFmtId="0" fontId="4" fillId="35" borderId="17" xfId="0" applyFont="1" applyFill="1" applyBorder="1" applyAlignment="1">
      <alignment horizontal="justify" vertical="center"/>
    </xf>
    <xf numFmtId="0" fontId="0" fillId="33" borderId="18" xfId="0" applyFill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2" fontId="1" fillId="37" borderId="20" xfId="0" applyNumberFormat="1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2" fontId="1" fillId="37" borderId="15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justify" vertical="center"/>
    </xf>
    <xf numFmtId="0" fontId="4" fillId="39" borderId="0" xfId="0" applyFont="1" applyFill="1" applyAlignment="1">
      <alignment horizontal="center" vertical="center"/>
    </xf>
    <xf numFmtId="0" fontId="4" fillId="35" borderId="2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762000</xdr:colOff>
      <xdr:row>6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SheetLayoutView="100" zoomScalePageLayoutView="0" workbookViewId="0" topLeftCell="A1">
      <selection activeCell="F9" sqref="F9"/>
    </sheetView>
  </sheetViews>
  <sheetFormatPr defaultColWidth="11.57421875" defaultRowHeight="12.75"/>
  <cols>
    <col min="1" max="1" width="8.140625" style="1" customWidth="1"/>
    <col min="2" max="2" width="37.8515625" style="2" customWidth="1"/>
    <col min="3" max="3" width="13.00390625" style="2" customWidth="1"/>
    <col min="4" max="4" width="5.00390625" style="2" customWidth="1"/>
    <col min="5" max="5" width="4.7109375" style="2" customWidth="1"/>
    <col min="6" max="6" width="5.00390625" style="2" customWidth="1"/>
    <col min="7" max="7" width="4.57421875" style="2" customWidth="1"/>
    <col min="8" max="8" width="5.00390625" style="2" customWidth="1"/>
    <col min="9" max="9" width="4.7109375" style="2" customWidth="1"/>
    <col min="10" max="10" width="5.00390625" style="2" customWidth="1"/>
    <col min="11" max="11" width="6.7109375" style="2" customWidth="1"/>
    <col min="12" max="14" width="14.7109375" style="0" customWidth="1"/>
  </cols>
  <sheetData>
    <row r="1" spans="11:14" ht="12.75">
      <c r="K1" s="53" t="s">
        <v>21</v>
      </c>
      <c r="L1" s="53"/>
      <c r="M1" s="53"/>
      <c r="N1" s="53"/>
    </row>
    <row r="2" spans="11:14" ht="12.75">
      <c r="K2" s="53"/>
      <c r="L2" s="53"/>
      <c r="M2" s="53"/>
      <c r="N2" s="53"/>
    </row>
    <row r="3" spans="11:14" ht="12.75">
      <c r="K3" s="53"/>
      <c r="L3" s="53"/>
      <c r="M3" s="53"/>
      <c r="N3" s="53"/>
    </row>
    <row r="4" spans="11:14" ht="12.75">
      <c r="K4" s="53"/>
      <c r="L4" s="53"/>
      <c r="M4" s="53"/>
      <c r="N4" s="53"/>
    </row>
    <row r="5" spans="1:14" ht="17.25">
      <c r="A5" s="3"/>
      <c r="B5" s="55" t="s">
        <v>108</v>
      </c>
      <c r="C5" s="55"/>
      <c r="D5" s="55"/>
      <c r="E5" s="55"/>
      <c r="F5" s="55"/>
      <c r="G5" s="55"/>
      <c r="H5" s="55"/>
      <c r="I5" s="55"/>
      <c r="J5" s="55"/>
      <c r="K5" s="53"/>
      <c r="L5" s="53"/>
      <c r="M5" s="53"/>
      <c r="N5" s="53"/>
    </row>
    <row r="6" spans="1:14" ht="17.25">
      <c r="A6" s="3"/>
      <c r="B6" s="47" t="s">
        <v>107</v>
      </c>
      <c r="C6" s="48"/>
      <c r="D6" s="5"/>
      <c r="E6" s="5"/>
      <c r="F6" s="5"/>
      <c r="G6" s="5"/>
      <c r="H6" s="5"/>
      <c r="I6" s="5"/>
      <c r="J6" s="5"/>
      <c r="K6" s="53"/>
      <c r="L6" s="53"/>
      <c r="M6" s="53"/>
      <c r="N6" s="53"/>
    </row>
    <row r="7" spans="1:14" ht="18.75" customHeight="1" thickBot="1">
      <c r="A7" s="3"/>
      <c r="B7" s="5"/>
      <c r="C7" s="6"/>
      <c r="D7" s="6"/>
      <c r="E7" s="6"/>
      <c r="F7" s="6"/>
      <c r="G7" s="6" t="s">
        <v>109</v>
      </c>
      <c r="H7" s="6"/>
      <c r="I7" s="6"/>
      <c r="J7" s="6"/>
      <c r="K7" s="6"/>
      <c r="L7" s="4"/>
      <c r="M7" s="4"/>
      <c r="N7" s="4"/>
    </row>
    <row r="8" spans="1:14" ht="12.75" customHeight="1">
      <c r="A8" s="56" t="s">
        <v>0</v>
      </c>
      <c r="B8" s="56" t="s">
        <v>1</v>
      </c>
      <c r="C8" s="56" t="s">
        <v>2</v>
      </c>
      <c r="D8" s="56" t="s">
        <v>3</v>
      </c>
      <c r="E8" s="56"/>
      <c r="F8" s="56"/>
      <c r="G8" s="56"/>
      <c r="H8" s="56"/>
      <c r="I8" s="56"/>
      <c r="J8" s="56"/>
      <c r="K8" s="25"/>
      <c r="L8" s="54" t="s">
        <v>4</v>
      </c>
      <c r="M8" s="33"/>
      <c r="N8" s="52" t="s">
        <v>16</v>
      </c>
    </row>
    <row r="9" spans="1:14" ht="74.25" customHeight="1">
      <c r="A9" s="56"/>
      <c r="B9" s="56"/>
      <c r="C9" s="56"/>
      <c r="D9" s="7"/>
      <c r="E9" s="7"/>
      <c r="F9" s="7"/>
      <c r="G9" s="7"/>
      <c r="H9" s="7"/>
      <c r="I9" s="7"/>
      <c r="J9" s="7"/>
      <c r="K9" s="26" t="s">
        <v>17</v>
      </c>
      <c r="L9" s="54"/>
      <c r="M9" s="34" t="s">
        <v>19</v>
      </c>
      <c r="N9" s="52"/>
    </row>
    <row r="10" spans="1:14" ht="12.75">
      <c r="A10" s="37"/>
      <c r="B10" s="38" t="s">
        <v>22</v>
      </c>
      <c r="C10" s="39"/>
      <c r="D10" s="8">
        <v>36</v>
      </c>
      <c r="E10" s="8">
        <v>38</v>
      </c>
      <c r="F10" s="8">
        <v>40</v>
      </c>
      <c r="G10" s="8">
        <v>42</v>
      </c>
      <c r="H10" s="8">
        <v>44</v>
      </c>
      <c r="I10" s="8">
        <v>46</v>
      </c>
      <c r="J10" s="8">
        <v>48</v>
      </c>
      <c r="K10" s="27"/>
      <c r="L10" s="29"/>
      <c r="M10" s="35"/>
      <c r="N10" s="23"/>
    </row>
    <row r="11" spans="1:16" ht="12.75">
      <c r="A11" s="9" t="s">
        <v>23</v>
      </c>
      <c r="B11" s="14" t="s">
        <v>24</v>
      </c>
      <c r="C11" s="11" t="s">
        <v>5</v>
      </c>
      <c r="D11" s="12"/>
      <c r="E11" s="12"/>
      <c r="F11" s="12"/>
      <c r="G11" s="12"/>
      <c r="H11" s="12"/>
      <c r="I11" s="12"/>
      <c r="J11" s="12"/>
      <c r="K11" s="28">
        <f>D11+E11+F11+G11+H11+I11+J11</f>
        <v>0</v>
      </c>
      <c r="L11" s="30">
        <v>4600</v>
      </c>
      <c r="M11" s="36">
        <f>K11*L11</f>
        <v>0</v>
      </c>
      <c r="N11" s="24">
        <f>L11*2</f>
        <v>9200</v>
      </c>
      <c r="P11" s="13"/>
    </row>
    <row r="12" spans="1:16" ht="12.75">
      <c r="A12" s="9" t="s">
        <v>25</v>
      </c>
      <c r="B12" s="14" t="s">
        <v>24</v>
      </c>
      <c r="C12" s="11" t="s">
        <v>5</v>
      </c>
      <c r="D12" s="12"/>
      <c r="E12" s="12"/>
      <c r="F12" s="12"/>
      <c r="G12" s="12"/>
      <c r="H12" s="12"/>
      <c r="I12" s="12"/>
      <c r="J12" s="12"/>
      <c r="K12" s="28">
        <f aca="true" t="shared" si="0" ref="K12:K75">D12+E12+F12+G12+H12+I12+J12</f>
        <v>0</v>
      </c>
      <c r="L12" s="30">
        <v>3900</v>
      </c>
      <c r="M12" s="36">
        <f aca="true" t="shared" si="1" ref="M12:M75">K12*L12</f>
        <v>0</v>
      </c>
      <c r="N12" s="24">
        <f aca="true" t="shared" si="2" ref="N12:N75">L12*2</f>
        <v>7800</v>
      </c>
      <c r="P12" s="13"/>
    </row>
    <row r="13" spans="1:16" ht="12.75">
      <c r="A13" s="9" t="s">
        <v>26</v>
      </c>
      <c r="B13" s="14" t="s">
        <v>27</v>
      </c>
      <c r="C13" s="11" t="s">
        <v>5</v>
      </c>
      <c r="D13" s="12"/>
      <c r="E13" s="12"/>
      <c r="F13" s="12"/>
      <c r="G13" s="12"/>
      <c r="H13" s="12"/>
      <c r="I13" s="12"/>
      <c r="J13" s="12"/>
      <c r="K13" s="28">
        <f t="shared" si="0"/>
        <v>0</v>
      </c>
      <c r="L13" s="30">
        <v>3700</v>
      </c>
      <c r="M13" s="36">
        <f t="shared" si="1"/>
        <v>0</v>
      </c>
      <c r="N13" s="24">
        <f t="shared" si="2"/>
        <v>7400</v>
      </c>
      <c r="P13" s="13"/>
    </row>
    <row r="14" spans="1:16" ht="12.75">
      <c r="A14" s="9" t="s">
        <v>28</v>
      </c>
      <c r="B14" s="14" t="s">
        <v>27</v>
      </c>
      <c r="C14" s="11" t="s">
        <v>5</v>
      </c>
      <c r="D14" s="12"/>
      <c r="E14" s="12"/>
      <c r="F14" s="12"/>
      <c r="G14" s="12"/>
      <c r="H14" s="12"/>
      <c r="I14" s="12"/>
      <c r="J14" s="12"/>
      <c r="K14" s="28">
        <f t="shared" si="0"/>
        <v>0</v>
      </c>
      <c r="L14" s="30">
        <v>3700</v>
      </c>
      <c r="M14" s="36">
        <f t="shared" si="1"/>
        <v>0</v>
      </c>
      <c r="N14" s="24">
        <f t="shared" si="2"/>
        <v>7400</v>
      </c>
      <c r="P14" s="13"/>
    </row>
    <row r="15" spans="1:16" ht="12.75">
      <c r="A15" s="9" t="s">
        <v>29</v>
      </c>
      <c r="B15" s="14" t="s">
        <v>27</v>
      </c>
      <c r="C15" s="11" t="s">
        <v>5</v>
      </c>
      <c r="D15" s="12"/>
      <c r="E15" s="12"/>
      <c r="F15" s="12"/>
      <c r="G15" s="12"/>
      <c r="H15" s="12"/>
      <c r="I15" s="12"/>
      <c r="J15" s="12"/>
      <c r="K15" s="28">
        <f t="shared" si="0"/>
        <v>0</v>
      </c>
      <c r="L15" s="30">
        <v>4600</v>
      </c>
      <c r="M15" s="36">
        <f t="shared" si="1"/>
        <v>0</v>
      </c>
      <c r="N15" s="24">
        <f t="shared" si="2"/>
        <v>9200</v>
      </c>
      <c r="P15" s="13"/>
    </row>
    <row r="16" spans="1:16" ht="12.75">
      <c r="A16" s="9" t="s">
        <v>30</v>
      </c>
      <c r="B16" s="14" t="s">
        <v>27</v>
      </c>
      <c r="C16" s="11" t="s">
        <v>5</v>
      </c>
      <c r="D16" s="12"/>
      <c r="E16" s="12"/>
      <c r="F16" s="12"/>
      <c r="G16" s="12"/>
      <c r="H16" s="12"/>
      <c r="I16" s="12"/>
      <c r="J16" s="12"/>
      <c r="K16" s="28">
        <f t="shared" si="0"/>
        <v>0</v>
      </c>
      <c r="L16" s="30">
        <v>3900</v>
      </c>
      <c r="M16" s="36">
        <f t="shared" si="1"/>
        <v>0</v>
      </c>
      <c r="N16" s="24">
        <f t="shared" si="2"/>
        <v>7800</v>
      </c>
      <c r="P16" s="13"/>
    </row>
    <row r="17" spans="1:16" ht="12.75">
      <c r="A17" s="9" t="s">
        <v>31</v>
      </c>
      <c r="B17" s="14" t="s">
        <v>24</v>
      </c>
      <c r="C17" s="11" t="s">
        <v>5</v>
      </c>
      <c r="D17" s="12"/>
      <c r="E17" s="12"/>
      <c r="F17" s="12"/>
      <c r="G17" s="12"/>
      <c r="H17" s="12"/>
      <c r="I17" s="12"/>
      <c r="J17" s="12"/>
      <c r="K17" s="28">
        <f t="shared" si="0"/>
        <v>0</v>
      </c>
      <c r="L17" s="30">
        <v>2900</v>
      </c>
      <c r="M17" s="36">
        <f t="shared" si="1"/>
        <v>0</v>
      </c>
      <c r="N17" s="24">
        <f t="shared" si="2"/>
        <v>5800</v>
      </c>
      <c r="P17" s="13"/>
    </row>
    <row r="18" spans="1:16" ht="12.75">
      <c r="A18" s="9" t="s">
        <v>32</v>
      </c>
      <c r="B18" s="14" t="s">
        <v>24</v>
      </c>
      <c r="C18" s="11" t="s">
        <v>5</v>
      </c>
      <c r="D18" s="12"/>
      <c r="E18" s="12"/>
      <c r="F18" s="12"/>
      <c r="G18" s="12"/>
      <c r="H18" s="12"/>
      <c r="I18" s="12"/>
      <c r="J18" s="12"/>
      <c r="K18" s="28">
        <f t="shared" si="0"/>
        <v>0</v>
      </c>
      <c r="L18" s="30">
        <v>3050</v>
      </c>
      <c r="M18" s="36">
        <f t="shared" si="1"/>
        <v>0</v>
      </c>
      <c r="N18" s="24">
        <f t="shared" si="2"/>
        <v>6100</v>
      </c>
      <c r="P18" s="13"/>
    </row>
    <row r="19" spans="1:16" ht="12.75">
      <c r="A19" s="9" t="s">
        <v>33</v>
      </c>
      <c r="B19" s="14" t="s">
        <v>24</v>
      </c>
      <c r="C19" s="11" t="s">
        <v>5</v>
      </c>
      <c r="D19" s="12"/>
      <c r="E19" s="12"/>
      <c r="F19" s="12"/>
      <c r="G19" s="12"/>
      <c r="H19" s="12"/>
      <c r="I19" s="12"/>
      <c r="J19" s="12"/>
      <c r="K19" s="28">
        <f t="shared" si="0"/>
        <v>0</v>
      </c>
      <c r="L19" s="30">
        <v>4950</v>
      </c>
      <c r="M19" s="36">
        <f t="shared" si="1"/>
        <v>0</v>
      </c>
      <c r="N19" s="24">
        <f t="shared" si="2"/>
        <v>9900</v>
      </c>
      <c r="P19" s="13"/>
    </row>
    <row r="20" spans="1:16" ht="12.75">
      <c r="A20" s="9" t="s">
        <v>34</v>
      </c>
      <c r="B20" s="14" t="s">
        <v>24</v>
      </c>
      <c r="C20" s="11" t="s">
        <v>5</v>
      </c>
      <c r="D20" s="12"/>
      <c r="E20" s="12"/>
      <c r="F20" s="12"/>
      <c r="G20" s="12"/>
      <c r="H20" s="12"/>
      <c r="I20" s="12"/>
      <c r="J20" s="12"/>
      <c r="K20" s="28">
        <f t="shared" si="0"/>
        <v>0</v>
      </c>
      <c r="L20" s="30">
        <v>4400</v>
      </c>
      <c r="M20" s="36">
        <f t="shared" si="1"/>
        <v>0</v>
      </c>
      <c r="N20" s="24">
        <f t="shared" si="2"/>
        <v>8800</v>
      </c>
      <c r="P20" s="13"/>
    </row>
    <row r="21" spans="1:16" ht="12.75">
      <c r="A21" s="9" t="s">
        <v>35</v>
      </c>
      <c r="B21" s="14" t="s">
        <v>24</v>
      </c>
      <c r="C21" s="11" t="s">
        <v>5</v>
      </c>
      <c r="D21" s="12"/>
      <c r="E21" s="12"/>
      <c r="F21" s="12"/>
      <c r="G21" s="12"/>
      <c r="H21" s="12"/>
      <c r="I21" s="12"/>
      <c r="J21" s="12"/>
      <c r="K21" s="28">
        <f t="shared" si="0"/>
        <v>0</v>
      </c>
      <c r="L21" s="30">
        <v>4350</v>
      </c>
      <c r="M21" s="36">
        <f t="shared" si="1"/>
        <v>0</v>
      </c>
      <c r="N21" s="24">
        <f t="shared" si="2"/>
        <v>8700</v>
      </c>
      <c r="P21" s="13"/>
    </row>
    <row r="22" spans="1:16" ht="12.75">
      <c r="A22" s="9" t="s">
        <v>36</v>
      </c>
      <c r="B22" s="14" t="s">
        <v>24</v>
      </c>
      <c r="C22" s="11" t="s">
        <v>5</v>
      </c>
      <c r="D22" s="12"/>
      <c r="E22" s="12"/>
      <c r="F22" s="12"/>
      <c r="G22" s="12"/>
      <c r="H22" s="12"/>
      <c r="I22" s="12"/>
      <c r="J22" s="12"/>
      <c r="K22" s="28">
        <f t="shared" si="0"/>
        <v>0</v>
      </c>
      <c r="L22" s="30">
        <v>4200</v>
      </c>
      <c r="M22" s="36">
        <f t="shared" si="1"/>
        <v>0</v>
      </c>
      <c r="N22" s="24">
        <f t="shared" si="2"/>
        <v>8400</v>
      </c>
      <c r="P22" s="13"/>
    </row>
    <row r="23" spans="1:16" ht="12.75">
      <c r="A23" s="9" t="s">
        <v>37</v>
      </c>
      <c r="B23" s="14" t="s">
        <v>24</v>
      </c>
      <c r="C23" s="11" t="s">
        <v>5</v>
      </c>
      <c r="D23" s="12"/>
      <c r="E23" s="12"/>
      <c r="F23" s="12"/>
      <c r="G23" s="12"/>
      <c r="H23" s="12"/>
      <c r="I23" s="12"/>
      <c r="J23" s="12"/>
      <c r="K23" s="28">
        <f t="shared" si="0"/>
        <v>0</v>
      </c>
      <c r="L23" s="30">
        <v>4400</v>
      </c>
      <c r="M23" s="36">
        <f t="shared" si="1"/>
        <v>0</v>
      </c>
      <c r="N23" s="24">
        <f t="shared" si="2"/>
        <v>8800</v>
      </c>
      <c r="P23" s="13"/>
    </row>
    <row r="24" spans="1:16" ht="12.75">
      <c r="A24" s="9" t="s">
        <v>38</v>
      </c>
      <c r="B24" s="14" t="s">
        <v>24</v>
      </c>
      <c r="C24" s="11" t="s">
        <v>5</v>
      </c>
      <c r="D24" s="12"/>
      <c r="E24" s="12"/>
      <c r="F24" s="12"/>
      <c r="G24" s="12"/>
      <c r="H24" s="12"/>
      <c r="I24" s="12"/>
      <c r="J24" s="12"/>
      <c r="K24" s="28">
        <f t="shared" si="0"/>
        <v>0</v>
      </c>
      <c r="L24" s="30">
        <v>4200</v>
      </c>
      <c r="M24" s="36">
        <f t="shared" si="1"/>
        <v>0</v>
      </c>
      <c r="N24" s="24">
        <f t="shared" si="2"/>
        <v>8400</v>
      </c>
      <c r="P24" s="13"/>
    </row>
    <row r="25" spans="1:16" ht="12.75">
      <c r="A25" s="9" t="s">
        <v>39</v>
      </c>
      <c r="B25" s="14" t="s">
        <v>40</v>
      </c>
      <c r="C25" s="11" t="s">
        <v>5</v>
      </c>
      <c r="D25" s="12"/>
      <c r="E25" s="12"/>
      <c r="F25" s="12"/>
      <c r="G25" s="12"/>
      <c r="H25" s="12"/>
      <c r="I25" s="12"/>
      <c r="J25" s="12"/>
      <c r="K25" s="28">
        <f t="shared" si="0"/>
        <v>0</v>
      </c>
      <c r="L25" s="30">
        <v>4600</v>
      </c>
      <c r="M25" s="36">
        <f t="shared" si="1"/>
        <v>0</v>
      </c>
      <c r="N25" s="24">
        <f t="shared" si="2"/>
        <v>9200</v>
      </c>
      <c r="P25" s="13"/>
    </row>
    <row r="26" spans="1:16" ht="12.75">
      <c r="A26" s="9" t="s">
        <v>41</v>
      </c>
      <c r="B26" s="14" t="s">
        <v>42</v>
      </c>
      <c r="C26" s="11" t="s">
        <v>5</v>
      </c>
      <c r="D26" s="12"/>
      <c r="E26" s="12"/>
      <c r="F26" s="12"/>
      <c r="G26" s="12"/>
      <c r="H26" s="12"/>
      <c r="I26" s="12"/>
      <c r="J26" s="12"/>
      <c r="K26" s="28">
        <f t="shared" si="0"/>
        <v>0</v>
      </c>
      <c r="L26" s="30">
        <v>2900</v>
      </c>
      <c r="M26" s="36">
        <f t="shared" si="1"/>
        <v>0</v>
      </c>
      <c r="N26" s="24">
        <f t="shared" si="2"/>
        <v>5800</v>
      </c>
      <c r="P26" s="13"/>
    </row>
    <row r="27" spans="1:16" ht="12.75">
      <c r="A27" s="9" t="s">
        <v>43</v>
      </c>
      <c r="B27" s="14" t="s">
        <v>42</v>
      </c>
      <c r="C27" s="11" t="s">
        <v>5</v>
      </c>
      <c r="D27" s="12"/>
      <c r="E27" s="12"/>
      <c r="F27" s="12"/>
      <c r="G27" s="12"/>
      <c r="H27" s="12"/>
      <c r="I27" s="12"/>
      <c r="J27" s="12"/>
      <c r="K27" s="28">
        <f t="shared" si="0"/>
        <v>0</v>
      </c>
      <c r="L27" s="30">
        <v>2900</v>
      </c>
      <c r="M27" s="36">
        <f t="shared" si="1"/>
        <v>0</v>
      </c>
      <c r="N27" s="24">
        <f t="shared" si="2"/>
        <v>5800</v>
      </c>
      <c r="P27" s="13"/>
    </row>
    <row r="28" spans="1:16" ht="12.75">
      <c r="A28" s="9" t="s">
        <v>44</v>
      </c>
      <c r="B28" s="10" t="s">
        <v>45</v>
      </c>
      <c r="C28" s="11" t="s">
        <v>5</v>
      </c>
      <c r="D28" s="12"/>
      <c r="E28" s="12"/>
      <c r="F28" s="12"/>
      <c r="G28" s="12"/>
      <c r="H28" s="12"/>
      <c r="I28" s="12"/>
      <c r="J28" s="12"/>
      <c r="K28" s="28">
        <f t="shared" si="0"/>
        <v>0</v>
      </c>
      <c r="L28" s="30">
        <v>3200</v>
      </c>
      <c r="M28" s="36">
        <f t="shared" si="1"/>
        <v>0</v>
      </c>
      <c r="N28" s="24">
        <f t="shared" si="2"/>
        <v>6400</v>
      </c>
      <c r="P28" s="13"/>
    </row>
    <row r="29" spans="1:16" ht="12.75">
      <c r="A29" s="9" t="s">
        <v>46</v>
      </c>
      <c r="B29" s="10" t="s">
        <v>45</v>
      </c>
      <c r="C29" s="11" t="s">
        <v>5</v>
      </c>
      <c r="D29" s="12"/>
      <c r="E29" s="12"/>
      <c r="F29" s="12"/>
      <c r="G29" s="12"/>
      <c r="H29" s="12"/>
      <c r="I29" s="12"/>
      <c r="J29" s="12"/>
      <c r="K29" s="28">
        <f t="shared" si="0"/>
        <v>0</v>
      </c>
      <c r="L29" s="30">
        <v>3480</v>
      </c>
      <c r="M29" s="36">
        <f t="shared" si="1"/>
        <v>0</v>
      </c>
      <c r="N29" s="24">
        <f t="shared" si="2"/>
        <v>6960</v>
      </c>
      <c r="P29" s="13"/>
    </row>
    <row r="30" spans="1:16" ht="12.75">
      <c r="A30" s="9" t="s">
        <v>47</v>
      </c>
      <c r="B30" s="14" t="s">
        <v>27</v>
      </c>
      <c r="C30" s="11" t="s">
        <v>5</v>
      </c>
      <c r="D30" s="12"/>
      <c r="E30" s="12"/>
      <c r="F30" s="12"/>
      <c r="G30" s="12"/>
      <c r="H30" s="12"/>
      <c r="I30" s="12"/>
      <c r="J30" s="12"/>
      <c r="K30" s="28">
        <f t="shared" si="0"/>
        <v>0</v>
      </c>
      <c r="L30" s="30">
        <v>3800</v>
      </c>
      <c r="M30" s="36">
        <f t="shared" si="1"/>
        <v>0</v>
      </c>
      <c r="N30" s="24">
        <f t="shared" si="2"/>
        <v>7600</v>
      </c>
      <c r="P30" s="13"/>
    </row>
    <row r="31" spans="1:16" ht="12.75">
      <c r="A31" s="9" t="s">
        <v>48</v>
      </c>
      <c r="B31" s="14" t="s">
        <v>27</v>
      </c>
      <c r="C31" s="11" t="s">
        <v>5</v>
      </c>
      <c r="D31" s="12"/>
      <c r="E31" s="12"/>
      <c r="F31" s="12"/>
      <c r="G31" s="12"/>
      <c r="H31" s="12"/>
      <c r="I31" s="12"/>
      <c r="J31" s="12"/>
      <c r="K31" s="28">
        <f t="shared" si="0"/>
        <v>0</v>
      </c>
      <c r="L31" s="30">
        <v>3800</v>
      </c>
      <c r="M31" s="36">
        <f t="shared" si="1"/>
        <v>0</v>
      </c>
      <c r="N31" s="24">
        <f t="shared" si="2"/>
        <v>7600</v>
      </c>
      <c r="P31" s="13"/>
    </row>
    <row r="32" spans="1:16" ht="12.75">
      <c r="A32" s="9" t="s">
        <v>49</v>
      </c>
      <c r="B32" s="14" t="s">
        <v>27</v>
      </c>
      <c r="C32" s="11" t="s">
        <v>5</v>
      </c>
      <c r="D32" s="12"/>
      <c r="E32" s="12"/>
      <c r="F32" s="12"/>
      <c r="G32" s="12"/>
      <c r="H32" s="12"/>
      <c r="I32" s="12"/>
      <c r="J32" s="12"/>
      <c r="K32" s="28">
        <f t="shared" si="0"/>
        <v>0</v>
      </c>
      <c r="L32" s="30">
        <v>3800</v>
      </c>
      <c r="M32" s="36">
        <f t="shared" si="1"/>
        <v>0</v>
      </c>
      <c r="N32" s="24">
        <f t="shared" si="2"/>
        <v>7600</v>
      </c>
      <c r="P32" s="13"/>
    </row>
    <row r="33" spans="1:16" ht="12.75">
      <c r="A33" s="9" t="s">
        <v>50</v>
      </c>
      <c r="B33" s="14" t="s">
        <v>27</v>
      </c>
      <c r="C33" s="11" t="s">
        <v>7</v>
      </c>
      <c r="D33" s="12"/>
      <c r="E33" s="12"/>
      <c r="F33" s="12"/>
      <c r="G33" s="12"/>
      <c r="H33" s="12"/>
      <c r="I33" s="12"/>
      <c r="J33" s="12"/>
      <c r="K33" s="28">
        <f t="shared" si="0"/>
        <v>0</v>
      </c>
      <c r="L33" s="30">
        <v>2700</v>
      </c>
      <c r="M33" s="36">
        <f t="shared" si="1"/>
        <v>0</v>
      </c>
      <c r="N33" s="24">
        <f t="shared" si="2"/>
        <v>5400</v>
      </c>
      <c r="P33" s="13"/>
    </row>
    <row r="34" spans="1:16" ht="12.75">
      <c r="A34" s="9" t="s">
        <v>51</v>
      </c>
      <c r="B34" s="14" t="s">
        <v>24</v>
      </c>
      <c r="C34" s="11" t="s">
        <v>12</v>
      </c>
      <c r="D34" s="12"/>
      <c r="E34" s="12"/>
      <c r="F34" s="12"/>
      <c r="G34" s="12"/>
      <c r="H34" s="12"/>
      <c r="I34" s="12"/>
      <c r="J34" s="12"/>
      <c r="K34" s="28">
        <f t="shared" si="0"/>
        <v>0</v>
      </c>
      <c r="L34" s="30">
        <v>2150</v>
      </c>
      <c r="M34" s="36">
        <f t="shared" si="1"/>
        <v>0</v>
      </c>
      <c r="N34" s="24">
        <f t="shared" si="2"/>
        <v>4300</v>
      </c>
      <c r="P34" s="13"/>
    </row>
    <row r="35" spans="1:16" ht="12.75">
      <c r="A35" s="9" t="s">
        <v>52</v>
      </c>
      <c r="B35" s="14" t="s">
        <v>42</v>
      </c>
      <c r="C35" s="11" t="s">
        <v>5</v>
      </c>
      <c r="D35" s="12"/>
      <c r="E35" s="12"/>
      <c r="F35" s="12"/>
      <c r="G35" s="12"/>
      <c r="H35" s="12"/>
      <c r="I35" s="12"/>
      <c r="J35" s="12"/>
      <c r="K35" s="28">
        <f t="shared" si="0"/>
        <v>0</v>
      </c>
      <c r="L35" s="30">
        <v>2600</v>
      </c>
      <c r="M35" s="36">
        <f t="shared" si="1"/>
        <v>0</v>
      </c>
      <c r="N35" s="24">
        <f t="shared" si="2"/>
        <v>5200</v>
      </c>
      <c r="P35" s="13"/>
    </row>
    <row r="36" spans="1:16" ht="12.75">
      <c r="A36" s="9" t="s">
        <v>53</v>
      </c>
      <c r="B36" s="14" t="s">
        <v>42</v>
      </c>
      <c r="C36" s="11" t="s">
        <v>7</v>
      </c>
      <c r="D36" s="12"/>
      <c r="E36" s="12"/>
      <c r="F36" s="12"/>
      <c r="G36" s="12"/>
      <c r="H36" s="12"/>
      <c r="I36" s="12"/>
      <c r="J36" s="12"/>
      <c r="K36" s="28">
        <f t="shared" si="0"/>
        <v>0</v>
      </c>
      <c r="L36" s="30">
        <v>2000</v>
      </c>
      <c r="M36" s="36">
        <f t="shared" si="1"/>
        <v>0</v>
      </c>
      <c r="N36" s="24">
        <f t="shared" si="2"/>
        <v>4000</v>
      </c>
      <c r="P36" s="13"/>
    </row>
    <row r="37" spans="1:16" ht="12.75">
      <c r="A37" s="9" t="s">
        <v>54</v>
      </c>
      <c r="B37" s="14" t="s">
        <v>24</v>
      </c>
      <c r="C37" s="11" t="s">
        <v>9</v>
      </c>
      <c r="D37" s="12"/>
      <c r="E37" s="12"/>
      <c r="F37" s="12"/>
      <c r="G37" s="12"/>
      <c r="H37" s="12"/>
      <c r="I37" s="12"/>
      <c r="J37" s="12"/>
      <c r="K37" s="28">
        <f t="shared" si="0"/>
        <v>0</v>
      </c>
      <c r="L37" s="30">
        <v>2300</v>
      </c>
      <c r="M37" s="36">
        <f t="shared" si="1"/>
        <v>0</v>
      </c>
      <c r="N37" s="24">
        <f t="shared" si="2"/>
        <v>4600</v>
      </c>
      <c r="P37" s="13"/>
    </row>
    <row r="38" spans="1:16" ht="12.75">
      <c r="A38" s="9" t="s">
        <v>55</v>
      </c>
      <c r="B38" s="14" t="s">
        <v>27</v>
      </c>
      <c r="C38" s="11" t="s">
        <v>13</v>
      </c>
      <c r="D38" s="12"/>
      <c r="E38" s="12"/>
      <c r="F38" s="12"/>
      <c r="G38" s="12"/>
      <c r="H38" s="12"/>
      <c r="I38" s="12"/>
      <c r="J38" s="12"/>
      <c r="K38" s="28">
        <f t="shared" si="0"/>
        <v>0</v>
      </c>
      <c r="L38" s="30">
        <v>2980</v>
      </c>
      <c r="M38" s="36">
        <f t="shared" si="1"/>
        <v>0</v>
      </c>
      <c r="N38" s="24">
        <f t="shared" si="2"/>
        <v>5960</v>
      </c>
      <c r="P38" s="13"/>
    </row>
    <row r="39" spans="1:16" ht="12.75">
      <c r="A39" s="9" t="s">
        <v>56</v>
      </c>
      <c r="B39" s="14" t="s">
        <v>24</v>
      </c>
      <c r="C39" s="11" t="s">
        <v>9</v>
      </c>
      <c r="D39" s="12"/>
      <c r="E39" s="12"/>
      <c r="F39" s="12"/>
      <c r="G39" s="12"/>
      <c r="H39" s="12"/>
      <c r="I39" s="12"/>
      <c r="J39" s="12"/>
      <c r="K39" s="28">
        <f t="shared" si="0"/>
        <v>0</v>
      </c>
      <c r="L39" s="30">
        <v>2300</v>
      </c>
      <c r="M39" s="36">
        <f t="shared" si="1"/>
        <v>0</v>
      </c>
      <c r="N39" s="24">
        <f t="shared" si="2"/>
        <v>4600</v>
      </c>
      <c r="P39" s="13"/>
    </row>
    <row r="40" spans="1:16" ht="12.75">
      <c r="A40" s="9" t="s">
        <v>57</v>
      </c>
      <c r="B40" s="14" t="s">
        <v>27</v>
      </c>
      <c r="C40" s="11" t="s">
        <v>15</v>
      </c>
      <c r="D40" s="12"/>
      <c r="E40" s="12"/>
      <c r="F40" s="12"/>
      <c r="G40" s="12"/>
      <c r="H40" s="12"/>
      <c r="I40" s="12"/>
      <c r="J40" s="12"/>
      <c r="K40" s="28">
        <f t="shared" si="0"/>
        <v>0</v>
      </c>
      <c r="L40" s="30">
        <v>2980</v>
      </c>
      <c r="M40" s="36">
        <f t="shared" si="1"/>
        <v>0</v>
      </c>
      <c r="N40" s="24">
        <f t="shared" si="2"/>
        <v>5960</v>
      </c>
      <c r="P40" s="13"/>
    </row>
    <row r="41" spans="1:16" ht="12.75">
      <c r="A41" s="9" t="s">
        <v>58</v>
      </c>
      <c r="B41" s="14" t="s">
        <v>24</v>
      </c>
      <c r="C41" s="11" t="s">
        <v>15</v>
      </c>
      <c r="D41" s="12"/>
      <c r="E41" s="12"/>
      <c r="F41" s="12"/>
      <c r="G41" s="12"/>
      <c r="H41" s="12"/>
      <c r="I41" s="12"/>
      <c r="J41" s="12"/>
      <c r="K41" s="28">
        <f t="shared" si="0"/>
        <v>0</v>
      </c>
      <c r="L41" s="30">
        <v>2980</v>
      </c>
      <c r="M41" s="36">
        <f t="shared" si="1"/>
        <v>0</v>
      </c>
      <c r="N41" s="24">
        <f t="shared" si="2"/>
        <v>5960</v>
      </c>
      <c r="P41" s="13"/>
    </row>
    <row r="42" spans="1:16" ht="12.75">
      <c r="A42" s="9" t="s">
        <v>59</v>
      </c>
      <c r="B42" s="14" t="s">
        <v>24</v>
      </c>
      <c r="C42" s="11" t="s">
        <v>15</v>
      </c>
      <c r="D42" s="12"/>
      <c r="E42" s="12"/>
      <c r="F42" s="12"/>
      <c r="G42" s="12"/>
      <c r="H42" s="12"/>
      <c r="I42" s="12"/>
      <c r="J42" s="12"/>
      <c r="K42" s="28">
        <f t="shared" si="0"/>
        <v>0</v>
      </c>
      <c r="L42" s="30">
        <v>3150</v>
      </c>
      <c r="M42" s="36">
        <f t="shared" si="1"/>
        <v>0</v>
      </c>
      <c r="N42" s="24">
        <f t="shared" si="2"/>
        <v>6300</v>
      </c>
      <c r="P42" s="13"/>
    </row>
    <row r="43" spans="1:16" ht="12.75">
      <c r="A43" s="9" t="s">
        <v>60</v>
      </c>
      <c r="B43" s="14" t="s">
        <v>24</v>
      </c>
      <c r="C43" s="11" t="s">
        <v>15</v>
      </c>
      <c r="D43" s="12"/>
      <c r="E43" s="12"/>
      <c r="F43" s="12"/>
      <c r="G43" s="12"/>
      <c r="H43" s="12"/>
      <c r="I43" s="12"/>
      <c r="J43" s="12"/>
      <c r="K43" s="28">
        <f t="shared" si="0"/>
        <v>0</v>
      </c>
      <c r="L43" s="30">
        <v>2950</v>
      </c>
      <c r="M43" s="36">
        <f t="shared" si="1"/>
        <v>0</v>
      </c>
      <c r="N43" s="24">
        <f t="shared" si="2"/>
        <v>5900</v>
      </c>
      <c r="P43" s="13"/>
    </row>
    <row r="44" spans="1:16" ht="12.75">
      <c r="A44" s="9" t="s">
        <v>61</v>
      </c>
      <c r="B44" s="14" t="s">
        <v>24</v>
      </c>
      <c r="C44" s="11" t="s">
        <v>15</v>
      </c>
      <c r="D44" s="12"/>
      <c r="E44" s="12"/>
      <c r="F44" s="12"/>
      <c r="G44" s="12"/>
      <c r="H44" s="12"/>
      <c r="I44" s="12"/>
      <c r="J44" s="12"/>
      <c r="K44" s="28">
        <f t="shared" si="0"/>
        <v>0</v>
      </c>
      <c r="L44" s="30">
        <v>2950</v>
      </c>
      <c r="M44" s="36">
        <f t="shared" si="1"/>
        <v>0</v>
      </c>
      <c r="N44" s="24">
        <f t="shared" si="2"/>
        <v>5900</v>
      </c>
      <c r="P44" s="13"/>
    </row>
    <row r="45" spans="1:16" ht="12.75">
      <c r="A45" s="9" t="s">
        <v>62</v>
      </c>
      <c r="B45" s="14" t="s">
        <v>24</v>
      </c>
      <c r="C45" s="11" t="s">
        <v>15</v>
      </c>
      <c r="D45" s="12"/>
      <c r="E45" s="12"/>
      <c r="F45" s="12"/>
      <c r="G45" s="12"/>
      <c r="H45" s="12"/>
      <c r="I45" s="12"/>
      <c r="J45" s="12"/>
      <c r="K45" s="28">
        <f t="shared" si="0"/>
        <v>0</v>
      </c>
      <c r="L45" s="30">
        <v>3100</v>
      </c>
      <c r="M45" s="36">
        <f t="shared" si="1"/>
        <v>0</v>
      </c>
      <c r="N45" s="24">
        <f t="shared" si="2"/>
        <v>6200</v>
      </c>
      <c r="P45" s="13"/>
    </row>
    <row r="46" spans="1:16" ht="12.75">
      <c r="A46" s="9" t="s">
        <v>63</v>
      </c>
      <c r="B46" s="14" t="s">
        <v>24</v>
      </c>
      <c r="C46" s="11" t="s">
        <v>15</v>
      </c>
      <c r="D46" s="12"/>
      <c r="E46" s="12"/>
      <c r="F46" s="12"/>
      <c r="G46" s="12"/>
      <c r="H46" s="12"/>
      <c r="I46" s="12"/>
      <c r="J46" s="12"/>
      <c r="K46" s="28">
        <f t="shared" si="0"/>
        <v>0</v>
      </c>
      <c r="L46" s="30">
        <v>3200</v>
      </c>
      <c r="M46" s="36">
        <f t="shared" si="1"/>
        <v>0</v>
      </c>
      <c r="N46" s="24">
        <f t="shared" si="2"/>
        <v>6400</v>
      </c>
      <c r="P46" s="13"/>
    </row>
    <row r="47" spans="1:16" ht="12.75">
      <c r="A47" s="9" t="s">
        <v>64</v>
      </c>
      <c r="B47" s="14" t="s">
        <v>40</v>
      </c>
      <c r="C47" s="11" t="s">
        <v>65</v>
      </c>
      <c r="D47" s="12"/>
      <c r="E47" s="12"/>
      <c r="F47" s="12"/>
      <c r="G47" s="12"/>
      <c r="H47" s="12"/>
      <c r="I47" s="12"/>
      <c r="J47" s="12"/>
      <c r="K47" s="28">
        <f t="shared" si="0"/>
        <v>0</v>
      </c>
      <c r="L47" s="30">
        <v>2000</v>
      </c>
      <c r="M47" s="36">
        <f t="shared" si="1"/>
        <v>0</v>
      </c>
      <c r="N47" s="24">
        <f t="shared" si="2"/>
        <v>4000</v>
      </c>
      <c r="P47" s="13"/>
    </row>
    <row r="48" spans="1:16" ht="12.75">
      <c r="A48" s="9" t="s">
        <v>66</v>
      </c>
      <c r="B48" s="14" t="s">
        <v>11</v>
      </c>
      <c r="C48" s="11" t="s">
        <v>14</v>
      </c>
      <c r="D48" s="12"/>
      <c r="E48" s="12"/>
      <c r="F48" s="12"/>
      <c r="G48" s="12"/>
      <c r="H48" s="12"/>
      <c r="I48" s="12"/>
      <c r="J48" s="12"/>
      <c r="K48" s="28">
        <f t="shared" si="0"/>
        <v>0</v>
      </c>
      <c r="L48" s="30">
        <v>2000</v>
      </c>
      <c r="M48" s="36">
        <f t="shared" si="1"/>
        <v>0</v>
      </c>
      <c r="N48" s="24">
        <f t="shared" si="2"/>
        <v>4000</v>
      </c>
      <c r="P48" s="13"/>
    </row>
    <row r="49" spans="1:16" ht="12.75">
      <c r="A49" s="9" t="s">
        <v>67</v>
      </c>
      <c r="B49" s="14" t="s">
        <v>68</v>
      </c>
      <c r="C49" s="11" t="s">
        <v>10</v>
      </c>
      <c r="D49" s="12"/>
      <c r="E49" s="12"/>
      <c r="F49" s="12"/>
      <c r="G49" s="12"/>
      <c r="H49" s="12"/>
      <c r="I49" s="12"/>
      <c r="J49" s="12"/>
      <c r="K49" s="28">
        <f t="shared" si="0"/>
        <v>0</v>
      </c>
      <c r="L49" s="30">
        <v>3100</v>
      </c>
      <c r="M49" s="36">
        <f t="shared" si="1"/>
        <v>0</v>
      </c>
      <c r="N49" s="24">
        <f t="shared" si="2"/>
        <v>6200</v>
      </c>
      <c r="P49" s="13"/>
    </row>
    <row r="50" spans="1:16" ht="12.75">
      <c r="A50" s="9" t="s">
        <v>69</v>
      </c>
      <c r="B50" s="14" t="s">
        <v>68</v>
      </c>
      <c r="C50" s="11" t="s">
        <v>6</v>
      </c>
      <c r="D50" s="12"/>
      <c r="E50" s="12"/>
      <c r="F50" s="12"/>
      <c r="G50" s="12"/>
      <c r="H50" s="12"/>
      <c r="I50" s="12"/>
      <c r="J50" s="12"/>
      <c r="K50" s="28">
        <f t="shared" si="0"/>
        <v>0</v>
      </c>
      <c r="L50" s="30">
        <v>2700</v>
      </c>
      <c r="M50" s="36">
        <f t="shared" si="1"/>
        <v>0</v>
      </c>
      <c r="N50" s="24">
        <f t="shared" si="2"/>
        <v>5400</v>
      </c>
      <c r="P50" s="13"/>
    </row>
    <row r="51" spans="1:16" ht="12.75">
      <c r="A51" s="9" t="s">
        <v>70</v>
      </c>
      <c r="B51" s="19" t="s">
        <v>71</v>
      </c>
      <c r="C51" s="11" t="s">
        <v>72</v>
      </c>
      <c r="D51" s="12"/>
      <c r="E51" s="12"/>
      <c r="F51" s="12"/>
      <c r="G51" s="12"/>
      <c r="H51" s="12"/>
      <c r="I51" s="12"/>
      <c r="J51" s="12"/>
      <c r="K51" s="28">
        <f t="shared" si="0"/>
        <v>0</v>
      </c>
      <c r="L51" s="30">
        <v>6900</v>
      </c>
      <c r="M51" s="36">
        <f t="shared" si="1"/>
        <v>0</v>
      </c>
      <c r="N51" s="24">
        <f t="shared" si="2"/>
        <v>13800</v>
      </c>
      <c r="P51" s="13"/>
    </row>
    <row r="52" spans="1:16" ht="12.75">
      <c r="A52" s="9" t="s">
        <v>73</v>
      </c>
      <c r="B52" s="14" t="s">
        <v>24</v>
      </c>
      <c r="C52" s="11" t="s">
        <v>5</v>
      </c>
      <c r="D52" s="12"/>
      <c r="E52" s="12"/>
      <c r="F52" s="12"/>
      <c r="G52" s="12"/>
      <c r="H52" s="12"/>
      <c r="I52" s="12"/>
      <c r="J52" s="12"/>
      <c r="K52" s="28">
        <f t="shared" si="0"/>
        <v>0</v>
      </c>
      <c r="L52" s="30">
        <v>4400</v>
      </c>
      <c r="M52" s="36">
        <f t="shared" si="1"/>
        <v>0</v>
      </c>
      <c r="N52" s="24">
        <f t="shared" si="2"/>
        <v>8800</v>
      </c>
      <c r="P52" s="13"/>
    </row>
    <row r="53" spans="1:16" ht="12.75">
      <c r="A53" s="9" t="s">
        <v>74</v>
      </c>
      <c r="B53" s="14" t="s">
        <v>24</v>
      </c>
      <c r="C53" s="11" t="s">
        <v>5</v>
      </c>
      <c r="D53" s="12"/>
      <c r="E53" s="12"/>
      <c r="F53" s="12"/>
      <c r="G53" s="12"/>
      <c r="H53" s="12"/>
      <c r="I53" s="12"/>
      <c r="J53" s="12"/>
      <c r="K53" s="28">
        <f t="shared" si="0"/>
        <v>0</v>
      </c>
      <c r="L53" s="30">
        <v>4400</v>
      </c>
      <c r="M53" s="36">
        <f t="shared" si="1"/>
        <v>0</v>
      </c>
      <c r="N53" s="24">
        <f t="shared" si="2"/>
        <v>8800</v>
      </c>
      <c r="P53" s="13"/>
    </row>
    <row r="54" spans="1:16" ht="12.75">
      <c r="A54" s="9" t="s">
        <v>75</v>
      </c>
      <c r="B54" s="14" t="s">
        <v>24</v>
      </c>
      <c r="C54" s="11" t="s">
        <v>5</v>
      </c>
      <c r="D54" s="12"/>
      <c r="E54" s="12"/>
      <c r="F54" s="12"/>
      <c r="G54" s="12"/>
      <c r="H54" s="12"/>
      <c r="I54" s="12"/>
      <c r="J54" s="12"/>
      <c r="K54" s="28">
        <f t="shared" si="0"/>
        <v>0</v>
      </c>
      <c r="L54" s="30">
        <v>4400</v>
      </c>
      <c r="M54" s="36">
        <f t="shared" si="1"/>
        <v>0</v>
      </c>
      <c r="N54" s="24">
        <f t="shared" si="2"/>
        <v>8800</v>
      </c>
      <c r="P54" s="13"/>
    </row>
    <row r="55" spans="1:16" ht="12.75">
      <c r="A55" s="9" t="s">
        <v>76</v>
      </c>
      <c r="B55" s="14" t="s">
        <v>24</v>
      </c>
      <c r="C55" s="11" t="s">
        <v>13</v>
      </c>
      <c r="D55" s="12"/>
      <c r="E55" s="12"/>
      <c r="F55" s="12"/>
      <c r="G55" s="12"/>
      <c r="H55" s="12"/>
      <c r="I55" s="12"/>
      <c r="J55" s="12"/>
      <c r="K55" s="28">
        <f t="shared" si="0"/>
        <v>0</v>
      </c>
      <c r="L55" s="30">
        <v>2980</v>
      </c>
      <c r="M55" s="36">
        <f t="shared" si="1"/>
        <v>0</v>
      </c>
      <c r="N55" s="24">
        <f t="shared" si="2"/>
        <v>5960</v>
      </c>
      <c r="P55" s="13"/>
    </row>
    <row r="56" spans="1:16" ht="12.75">
      <c r="A56" s="9" t="s">
        <v>77</v>
      </c>
      <c r="B56" s="14" t="s">
        <v>27</v>
      </c>
      <c r="C56" s="11" t="s">
        <v>15</v>
      </c>
      <c r="D56" s="12"/>
      <c r="E56" s="12"/>
      <c r="F56" s="12"/>
      <c r="G56" s="12"/>
      <c r="H56" s="12"/>
      <c r="I56" s="12"/>
      <c r="J56" s="12"/>
      <c r="K56" s="28">
        <f t="shared" si="0"/>
        <v>0</v>
      </c>
      <c r="L56" s="30">
        <v>2950</v>
      </c>
      <c r="M56" s="36">
        <f t="shared" si="1"/>
        <v>0</v>
      </c>
      <c r="N56" s="24">
        <f t="shared" si="2"/>
        <v>5900</v>
      </c>
      <c r="P56" s="13"/>
    </row>
    <row r="57" spans="1:16" ht="12.75">
      <c r="A57" s="9" t="s">
        <v>78</v>
      </c>
      <c r="B57" s="14" t="s">
        <v>27</v>
      </c>
      <c r="C57" s="11" t="s">
        <v>13</v>
      </c>
      <c r="D57" s="12"/>
      <c r="E57" s="12"/>
      <c r="F57" s="12"/>
      <c r="G57" s="12"/>
      <c r="H57" s="12"/>
      <c r="I57" s="12"/>
      <c r="J57" s="12"/>
      <c r="K57" s="28">
        <f t="shared" si="0"/>
        <v>0</v>
      </c>
      <c r="L57" s="30">
        <v>3100</v>
      </c>
      <c r="M57" s="36">
        <f t="shared" si="1"/>
        <v>0</v>
      </c>
      <c r="N57" s="24">
        <f t="shared" si="2"/>
        <v>6200</v>
      </c>
      <c r="P57" s="13"/>
    </row>
    <row r="58" spans="1:16" ht="12.75">
      <c r="A58" s="9" t="s">
        <v>79</v>
      </c>
      <c r="B58" s="14" t="s">
        <v>24</v>
      </c>
      <c r="C58" s="11" t="s">
        <v>13</v>
      </c>
      <c r="D58" s="12"/>
      <c r="E58" s="12"/>
      <c r="F58" s="12"/>
      <c r="G58" s="12"/>
      <c r="H58" s="12"/>
      <c r="I58" s="12"/>
      <c r="J58" s="12"/>
      <c r="K58" s="28">
        <f t="shared" si="0"/>
        <v>0</v>
      </c>
      <c r="L58" s="30">
        <v>3700</v>
      </c>
      <c r="M58" s="36">
        <f t="shared" si="1"/>
        <v>0</v>
      </c>
      <c r="N58" s="24">
        <f t="shared" si="2"/>
        <v>7400</v>
      </c>
      <c r="P58" s="13"/>
    </row>
    <row r="59" spans="1:16" ht="12.75">
      <c r="A59" s="49"/>
      <c r="B59" s="50"/>
      <c r="C59" s="51"/>
      <c r="D59" s="41"/>
      <c r="E59" s="41"/>
      <c r="F59" s="41"/>
      <c r="G59" s="41"/>
      <c r="H59" s="41"/>
      <c r="I59" s="41"/>
      <c r="J59" s="41"/>
      <c r="K59" s="42"/>
      <c r="L59" s="43"/>
      <c r="M59" s="44"/>
      <c r="N59" s="45"/>
      <c r="P59" s="13"/>
    </row>
    <row r="60" spans="1:16" ht="12.75">
      <c r="A60" s="46"/>
      <c r="B60" s="46" t="s">
        <v>80</v>
      </c>
      <c r="C60" s="46"/>
      <c r="D60" s="41"/>
      <c r="E60" s="41"/>
      <c r="F60" s="41"/>
      <c r="G60" s="41"/>
      <c r="H60" s="41"/>
      <c r="I60" s="41"/>
      <c r="J60" s="41"/>
      <c r="K60" s="42"/>
      <c r="L60" s="43"/>
      <c r="M60" s="44"/>
      <c r="N60" s="45"/>
      <c r="P60" s="13"/>
    </row>
    <row r="61" spans="1:16" ht="12.75">
      <c r="A61" s="9" t="s">
        <v>81</v>
      </c>
      <c r="B61" s="19" t="s">
        <v>82</v>
      </c>
      <c r="C61" s="16" t="s">
        <v>14</v>
      </c>
      <c r="D61" s="12"/>
      <c r="E61" s="12"/>
      <c r="F61" s="12"/>
      <c r="G61" s="12"/>
      <c r="H61" s="12"/>
      <c r="I61" s="12"/>
      <c r="J61" s="12"/>
      <c r="K61" s="28">
        <f t="shared" si="0"/>
        <v>0</v>
      </c>
      <c r="L61" s="30">
        <v>1760</v>
      </c>
      <c r="M61" s="36">
        <f t="shared" si="1"/>
        <v>0</v>
      </c>
      <c r="N61" s="24">
        <f t="shared" si="2"/>
        <v>3520</v>
      </c>
      <c r="P61" s="13"/>
    </row>
    <row r="62" spans="1:14" ht="12.75">
      <c r="A62" s="9" t="s">
        <v>83</v>
      </c>
      <c r="B62" s="15" t="s">
        <v>8</v>
      </c>
      <c r="C62" s="11" t="s">
        <v>12</v>
      </c>
      <c r="D62" s="12"/>
      <c r="E62" s="12"/>
      <c r="F62" s="12"/>
      <c r="G62" s="12"/>
      <c r="H62" s="12"/>
      <c r="I62" s="12"/>
      <c r="J62" s="12"/>
      <c r="K62" s="28">
        <f t="shared" si="0"/>
        <v>0</v>
      </c>
      <c r="L62" s="30">
        <v>1950</v>
      </c>
      <c r="M62" s="36">
        <f t="shared" si="1"/>
        <v>0</v>
      </c>
      <c r="N62" s="24">
        <f t="shared" si="2"/>
        <v>3900</v>
      </c>
    </row>
    <row r="63" spans="1:14" ht="12.75">
      <c r="A63" s="9" t="s">
        <v>84</v>
      </c>
      <c r="B63" s="19" t="s">
        <v>82</v>
      </c>
      <c r="C63" s="16" t="s">
        <v>14</v>
      </c>
      <c r="D63" s="12"/>
      <c r="E63" s="12"/>
      <c r="F63" s="12"/>
      <c r="G63" s="12"/>
      <c r="H63" s="12"/>
      <c r="I63" s="12"/>
      <c r="J63" s="12"/>
      <c r="K63" s="28">
        <f t="shared" si="0"/>
        <v>0</v>
      </c>
      <c r="L63" s="30">
        <v>1670</v>
      </c>
      <c r="M63" s="36">
        <f t="shared" si="1"/>
        <v>0</v>
      </c>
      <c r="N63" s="24">
        <f t="shared" si="2"/>
        <v>3340</v>
      </c>
    </row>
    <row r="64" spans="1:14" ht="12.75">
      <c r="A64" s="9" t="s">
        <v>85</v>
      </c>
      <c r="B64" s="19" t="s">
        <v>82</v>
      </c>
      <c r="C64" s="16" t="s">
        <v>14</v>
      </c>
      <c r="D64" s="12"/>
      <c r="E64" s="12"/>
      <c r="F64" s="12"/>
      <c r="G64" s="12"/>
      <c r="H64" s="12"/>
      <c r="I64" s="12"/>
      <c r="J64" s="12"/>
      <c r="K64" s="28">
        <f t="shared" si="0"/>
        <v>0</v>
      </c>
      <c r="L64" s="30">
        <v>1670</v>
      </c>
      <c r="M64" s="36">
        <f t="shared" si="1"/>
        <v>0</v>
      </c>
      <c r="N64" s="24">
        <f t="shared" si="2"/>
        <v>3340</v>
      </c>
    </row>
    <row r="65" spans="1:14" ht="12.75">
      <c r="A65" s="9" t="s">
        <v>86</v>
      </c>
      <c r="B65" s="15" t="s">
        <v>8</v>
      </c>
      <c r="C65" s="11" t="s">
        <v>12</v>
      </c>
      <c r="D65" s="12"/>
      <c r="E65" s="12"/>
      <c r="F65" s="12"/>
      <c r="G65" s="12"/>
      <c r="H65" s="12"/>
      <c r="I65" s="12"/>
      <c r="J65" s="12"/>
      <c r="K65" s="28">
        <f t="shared" si="0"/>
        <v>0</v>
      </c>
      <c r="L65" s="30">
        <v>1990</v>
      </c>
      <c r="M65" s="36">
        <f t="shared" si="1"/>
        <v>0</v>
      </c>
      <c r="N65" s="24">
        <f t="shared" si="2"/>
        <v>3980</v>
      </c>
    </row>
    <row r="66" spans="1:14" ht="12.75">
      <c r="A66" s="9" t="s">
        <v>87</v>
      </c>
      <c r="B66" s="19" t="s">
        <v>82</v>
      </c>
      <c r="C66" s="16" t="s">
        <v>14</v>
      </c>
      <c r="D66" s="12"/>
      <c r="E66" s="12"/>
      <c r="F66" s="12"/>
      <c r="G66" s="12"/>
      <c r="H66" s="12"/>
      <c r="I66" s="12"/>
      <c r="J66" s="12"/>
      <c r="K66" s="28">
        <f t="shared" si="0"/>
        <v>0</v>
      </c>
      <c r="L66" s="30">
        <v>1810</v>
      </c>
      <c r="M66" s="36">
        <f t="shared" si="1"/>
        <v>0</v>
      </c>
      <c r="N66" s="24">
        <f t="shared" si="2"/>
        <v>3620</v>
      </c>
    </row>
    <row r="67" spans="1:14" ht="12.75">
      <c r="A67" s="9" t="s">
        <v>88</v>
      </c>
      <c r="B67" s="19" t="s">
        <v>82</v>
      </c>
      <c r="C67" s="16" t="s">
        <v>14</v>
      </c>
      <c r="D67" s="12"/>
      <c r="E67" s="12"/>
      <c r="F67" s="12"/>
      <c r="G67" s="12"/>
      <c r="H67" s="12"/>
      <c r="I67" s="12"/>
      <c r="J67" s="12"/>
      <c r="K67" s="28">
        <f t="shared" si="0"/>
        <v>0</v>
      </c>
      <c r="L67" s="30">
        <v>1950</v>
      </c>
      <c r="M67" s="36">
        <f t="shared" si="1"/>
        <v>0</v>
      </c>
      <c r="N67" s="24">
        <f t="shared" si="2"/>
        <v>3900</v>
      </c>
    </row>
    <row r="68" spans="1:14" ht="12.75">
      <c r="A68" s="9" t="s">
        <v>89</v>
      </c>
      <c r="B68" s="15" t="s">
        <v>8</v>
      </c>
      <c r="C68" s="11" t="s">
        <v>9</v>
      </c>
      <c r="D68" s="12"/>
      <c r="E68" s="12"/>
      <c r="F68" s="12"/>
      <c r="G68" s="12"/>
      <c r="H68" s="12"/>
      <c r="I68" s="12"/>
      <c r="J68" s="12"/>
      <c r="K68" s="28">
        <f t="shared" si="0"/>
        <v>0</v>
      </c>
      <c r="L68" s="30">
        <v>2320</v>
      </c>
      <c r="M68" s="36">
        <f t="shared" si="1"/>
        <v>0</v>
      </c>
      <c r="N68" s="24">
        <f t="shared" si="2"/>
        <v>4640</v>
      </c>
    </row>
    <row r="69" spans="1:14" ht="12.75">
      <c r="A69" s="9" t="s">
        <v>90</v>
      </c>
      <c r="B69" s="19" t="s">
        <v>82</v>
      </c>
      <c r="C69" s="16" t="s">
        <v>14</v>
      </c>
      <c r="D69" s="12"/>
      <c r="E69" s="12"/>
      <c r="F69" s="12"/>
      <c r="G69" s="12"/>
      <c r="H69" s="12"/>
      <c r="I69" s="12"/>
      <c r="J69" s="12"/>
      <c r="K69" s="28">
        <f t="shared" si="0"/>
        <v>0</v>
      </c>
      <c r="L69" s="30">
        <v>1670</v>
      </c>
      <c r="M69" s="36">
        <f t="shared" si="1"/>
        <v>0</v>
      </c>
      <c r="N69" s="24">
        <f t="shared" si="2"/>
        <v>3340</v>
      </c>
    </row>
    <row r="70" spans="1:14" ht="12.75">
      <c r="A70" s="9" t="s">
        <v>91</v>
      </c>
      <c r="B70" s="19" t="s">
        <v>82</v>
      </c>
      <c r="C70" s="16" t="s">
        <v>14</v>
      </c>
      <c r="D70" s="12"/>
      <c r="E70" s="12"/>
      <c r="F70" s="12"/>
      <c r="G70" s="12"/>
      <c r="H70" s="12"/>
      <c r="I70" s="12"/>
      <c r="J70" s="12"/>
      <c r="K70" s="28">
        <f t="shared" si="0"/>
        <v>0</v>
      </c>
      <c r="L70" s="30">
        <v>1580</v>
      </c>
      <c r="M70" s="36">
        <f t="shared" si="1"/>
        <v>0</v>
      </c>
      <c r="N70" s="24">
        <f t="shared" si="2"/>
        <v>3160</v>
      </c>
    </row>
    <row r="71" spans="1:14" ht="12.75">
      <c r="A71" s="9" t="s">
        <v>92</v>
      </c>
      <c r="B71" s="19" t="s">
        <v>82</v>
      </c>
      <c r="C71" s="16" t="s">
        <v>14</v>
      </c>
      <c r="D71" s="12"/>
      <c r="E71" s="12"/>
      <c r="F71" s="12"/>
      <c r="G71" s="12"/>
      <c r="H71" s="12"/>
      <c r="I71" s="12"/>
      <c r="J71" s="12"/>
      <c r="K71" s="28">
        <f t="shared" si="0"/>
        <v>0</v>
      </c>
      <c r="L71" s="30">
        <v>1720</v>
      </c>
      <c r="M71" s="36">
        <f t="shared" si="1"/>
        <v>0</v>
      </c>
      <c r="N71" s="24">
        <f t="shared" si="2"/>
        <v>3440</v>
      </c>
    </row>
    <row r="72" spans="1:14" ht="12.75">
      <c r="A72" s="9" t="s">
        <v>93</v>
      </c>
      <c r="B72" s="19" t="s">
        <v>82</v>
      </c>
      <c r="C72" s="16" t="s">
        <v>14</v>
      </c>
      <c r="D72" s="12"/>
      <c r="E72" s="12"/>
      <c r="F72" s="12"/>
      <c r="G72" s="12"/>
      <c r="H72" s="12"/>
      <c r="I72" s="12"/>
      <c r="J72" s="12"/>
      <c r="K72" s="28">
        <f t="shared" si="0"/>
        <v>0</v>
      </c>
      <c r="L72" s="30">
        <v>2250</v>
      </c>
      <c r="M72" s="36">
        <f t="shared" si="1"/>
        <v>0</v>
      </c>
      <c r="N72" s="24">
        <f t="shared" si="2"/>
        <v>4500</v>
      </c>
    </row>
    <row r="73" spans="1:14" ht="12.75">
      <c r="A73" s="9" t="s">
        <v>94</v>
      </c>
      <c r="B73" s="19" t="s">
        <v>82</v>
      </c>
      <c r="C73" s="16" t="s">
        <v>14</v>
      </c>
      <c r="D73" s="12"/>
      <c r="E73" s="12"/>
      <c r="F73" s="12"/>
      <c r="G73" s="12"/>
      <c r="H73" s="12"/>
      <c r="I73" s="12"/>
      <c r="J73" s="12"/>
      <c r="K73" s="28">
        <f t="shared" si="0"/>
        <v>0</v>
      </c>
      <c r="L73" s="30">
        <v>1760</v>
      </c>
      <c r="M73" s="36">
        <f t="shared" si="1"/>
        <v>0</v>
      </c>
      <c r="N73" s="24">
        <f t="shared" si="2"/>
        <v>3520</v>
      </c>
    </row>
    <row r="74" spans="1:14" ht="12.75">
      <c r="A74" s="9" t="s">
        <v>95</v>
      </c>
      <c r="B74" s="19" t="s">
        <v>82</v>
      </c>
      <c r="C74" s="16" t="s">
        <v>14</v>
      </c>
      <c r="D74" s="12"/>
      <c r="E74" s="12"/>
      <c r="F74" s="12"/>
      <c r="G74" s="12"/>
      <c r="H74" s="12"/>
      <c r="I74" s="12"/>
      <c r="J74" s="12"/>
      <c r="K74" s="28">
        <f t="shared" si="0"/>
        <v>0</v>
      </c>
      <c r="L74" s="30">
        <v>1720</v>
      </c>
      <c r="M74" s="36">
        <f t="shared" si="1"/>
        <v>0</v>
      </c>
      <c r="N74" s="24">
        <f t="shared" si="2"/>
        <v>3440</v>
      </c>
    </row>
    <row r="75" spans="1:14" ht="12.75">
      <c r="A75" s="9" t="s">
        <v>96</v>
      </c>
      <c r="B75" s="19" t="s">
        <v>97</v>
      </c>
      <c r="C75" s="11" t="s">
        <v>12</v>
      </c>
      <c r="D75" s="12"/>
      <c r="E75" s="12"/>
      <c r="F75" s="12"/>
      <c r="G75" s="12"/>
      <c r="H75" s="12"/>
      <c r="I75" s="12"/>
      <c r="J75" s="12"/>
      <c r="K75" s="28">
        <f t="shared" si="0"/>
        <v>0</v>
      </c>
      <c r="L75" s="30">
        <v>1860</v>
      </c>
      <c r="M75" s="36">
        <f t="shared" si="1"/>
        <v>0</v>
      </c>
      <c r="N75" s="24">
        <f t="shared" si="2"/>
        <v>3720</v>
      </c>
    </row>
    <row r="76" spans="1:14" ht="12.75">
      <c r="A76" s="9" t="s">
        <v>98</v>
      </c>
      <c r="B76" s="19" t="s">
        <v>82</v>
      </c>
      <c r="C76" s="16" t="s">
        <v>14</v>
      </c>
      <c r="D76" s="12"/>
      <c r="E76" s="12"/>
      <c r="F76" s="12"/>
      <c r="G76" s="12"/>
      <c r="H76" s="12"/>
      <c r="I76" s="12"/>
      <c r="J76" s="12"/>
      <c r="K76" s="28">
        <f aca="true" t="shared" si="3" ref="K76:K83">D76+E76+F76+G76+H76+I76+J76</f>
        <v>0</v>
      </c>
      <c r="L76" s="30">
        <v>2020</v>
      </c>
      <c r="M76" s="36">
        <f aca="true" t="shared" si="4" ref="M76:M83">K76*L76</f>
        <v>0</v>
      </c>
      <c r="N76" s="24">
        <f aca="true" t="shared" si="5" ref="N76:N83">L76*2</f>
        <v>4040</v>
      </c>
    </row>
    <row r="77" spans="1:14" ht="12.75">
      <c r="A77" s="9" t="s">
        <v>99</v>
      </c>
      <c r="B77" s="19" t="s">
        <v>82</v>
      </c>
      <c r="C77" s="16" t="s">
        <v>14</v>
      </c>
      <c r="D77" s="12"/>
      <c r="E77" s="12"/>
      <c r="F77" s="12"/>
      <c r="G77" s="12"/>
      <c r="H77" s="12"/>
      <c r="I77" s="12"/>
      <c r="J77" s="12"/>
      <c r="K77" s="28">
        <f t="shared" si="3"/>
        <v>0</v>
      </c>
      <c r="L77" s="30">
        <v>1950</v>
      </c>
      <c r="M77" s="36">
        <f t="shared" si="4"/>
        <v>0</v>
      </c>
      <c r="N77" s="24">
        <f t="shared" si="5"/>
        <v>3900</v>
      </c>
    </row>
    <row r="78" spans="1:14" ht="12.75">
      <c r="A78" s="9" t="s">
        <v>100</v>
      </c>
      <c r="B78" s="19" t="s">
        <v>82</v>
      </c>
      <c r="C78" s="16" t="s">
        <v>14</v>
      </c>
      <c r="D78" s="12"/>
      <c r="E78" s="12"/>
      <c r="F78" s="12"/>
      <c r="G78" s="12"/>
      <c r="H78" s="12"/>
      <c r="I78" s="12"/>
      <c r="J78" s="12"/>
      <c r="K78" s="28">
        <f t="shared" si="3"/>
        <v>0</v>
      </c>
      <c r="L78" s="30">
        <v>1950</v>
      </c>
      <c r="M78" s="36">
        <f t="shared" si="4"/>
        <v>0</v>
      </c>
      <c r="N78" s="24">
        <f t="shared" si="5"/>
        <v>3900</v>
      </c>
    </row>
    <row r="79" spans="1:14" ht="12.75">
      <c r="A79" s="9" t="s">
        <v>101</v>
      </c>
      <c r="B79" s="19" t="s">
        <v>82</v>
      </c>
      <c r="C79" s="16" t="s">
        <v>14</v>
      </c>
      <c r="D79" s="12"/>
      <c r="E79" s="12"/>
      <c r="F79" s="12"/>
      <c r="G79" s="12"/>
      <c r="H79" s="12"/>
      <c r="I79" s="12"/>
      <c r="J79" s="12"/>
      <c r="K79" s="28">
        <f t="shared" si="3"/>
        <v>0</v>
      </c>
      <c r="L79" s="30">
        <v>2230</v>
      </c>
      <c r="M79" s="36">
        <f t="shared" si="4"/>
        <v>0</v>
      </c>
      <c r="N79" s="24">
        <f t="shared" si="5"/>
        <v>4460</v>
      </c>
    </row>
    <row r="80" spans="1:14" ht="12.75">
      <c r="A80" s="9" t="s">
        <v>102</v>
      </c>
      <c r="B80" s="19" t="s">
        <v>82</v>
      </c>
      <c r="C80" s="16" t="s">
        <v>14</v>
      </c>
      <c r="D80" s="12"/>
      <c r="E80" s="12"/>
      <c r="F80" s="12"/>
      <c r="G80" s="12"/>
      <c r="H80" s="12"/>
      <c r="I80" s="12"/>
      <c r="J80" s="12"/>
      <c r="K80" s="28">
        <f t="shared" si="3"/>
        <v>0</v>
      </c>
      <c r="L80" s="30">
        <v>2230</v>
      </c>
      <c r="M80" s="36">
        <f t="shared" si="4"/>
        <v>0</v>
      </c>
      <c r="N80" s="24">
        <f t="shared" si="5"/>
        <v>4460</v>
      </c>
    </row>
    <row r="81" spans="1:14" ht="12.75">
      <c r="A81" s="9" t="s">
        <v>103</v>
      </c>
      <c r="B81" s="19" t="s">
        <v>82</v>
      </c>
      <c r="C81" s="16" t="s">
        <v>14</v>
      </c>
      <c r="D81" s="12"/>
      <c r="E81" s="12"/>
      <c r="F81" s="12"/>
      <c r="G81" s="12"/>
      <c r="H81" s="12"/>
      <c r="I81" s="12"/>
      <c r="J81" s="12"/>
      <c r="K81" s="28">
        <f t="shared" si="3"/>
        <v>0</v>
      </c>
      <c r="L81" s="30">
        <v>2120</v>
      </c>
      <c r="M81" s="36">
        <f t="shared" si="4"/>
        <v>0</v>
      </c>
      <c r="N81" s="24">
        <f t="shared" si="5"/>
        <v>4240</v>
      </c>
    </row>
    <row r="82" spans="1:14" ht="12.75">
      <c r="A82" s="9" t="s">
        <v>104</v>
      </c>
      <c r="B82" s="19" t="s">
        <v>82</v>
      </c>
      <c r="C82" s="16" t="s">
        <v>14</v>
      </c>
      <c r="D82" s="12"/>
      <c r="E82" s="12"/>
      <c r="F82" s="12"/>
      <c r="G82" s="12"/>
      <c r="H82" s="12"/>
      <c r="I82" s="12"/>
      <c r="J82" s="12"/>
      <c r="K82" s="28">
        <f t="shared" si="3"/>
        <v>0</v>
      </c>
      <c r="L82" s="30">
        <v>2120</v>
      </c>
      <c r="M82" s="36">
        <f t="shared" si="4"/>
        <v>0</v>
      </c>
      <c r="N82" s="24">
        <f t="shared" si="5"/>
        <v>4240</v>
      </c>
    </row>
    <row r="83" spans="1:14" ht="12.75">
      <c r="A83" s="9" t="s">
        <v>105</v>
      </c>
      <c r="B83" s="15" t="s">
        <v>106</v>
      </c>
      <c r="C83" s="16" t="s">
        <v>14</v>
      </c>
      <c r="D83" s="12"/>
      <c r="E83" s="12"/>
      <c r="F83" s="12"/>
      <c r="G83" s="12"/>
      <c r="H83" s="12"/>
      <c r="I83" s="12"/>
      <c r="J83" s="12"/>
      <c r="K83" s="28">
        <f t="shared" si="3"/>
        <v>0</v>
      </c>
      <c r="L83" s="30">
        <v>1760</v>
      </c>
      <c r="M83" s="36">
        <f t="shared" si="4"/>
        <v>0</v>
      </c>
      <c r="N83" s="24">
        <f t="shared" si="5"/>
        <v>3520</v>
      </c>
    </row>
    <row r="84" spans="1:14" ht="13.5" thickBot="1">
      <c r="A84" s="17"/>
      <c r="B84" s="10"/>
      <c r="C84" s="18"/>
      <c r="D84" s="12"/>
      <c r="E84" s="12"/>
      <c r="F84" s="12"/>
      <c r="G84" s="12"/>
      <c r="H84" s="12"/>
      <c r="I84" s="12"/>
      <c r="J84" s="12"/>
      <c r="K84" s="28"/>
      <c r="L84" s="30"/>
      <c r="M84" s="36"/>
      <c r="N84" s="24"/>
    </row>
    <row r="85" spans="1:14" ht="13.5" thickBot="1">
      <c r="A85" s="20" t="s">
        <v>18</v>
      </c>
      <c r="B85" s="21" t="s">
        <v>20</v>
      </c>
      <c r="C85" s="22"/>
      <c r="D85" s="22">
        <f>D84+D83+D82+D81+D80+D79+D78+D77+D76+D75+D74+D73+D72+D71+D70+D69+D68+D67+D66+D65+D64+D63+D62+D61+D60+D59+D58+D57+D56+D55+D54+D53+D52+D51+D50+D49+D48+D47+D46+D45+D44+D43+D42+D41+D40+D39+D38+D37+D36+D35+D34+D33+D32+D31+D30+D29+D28+D27+D26+D25+D24+D23+D22+D21+D20+D19+D18+D17+D16+D15+D14+D13+D12+D11</f>
        <v>0</v>
      </c>
      <c r="E85" s="22">
        <f aca="true" t="shared" si="6" ref="E85:K85">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</f>
        <v>0</v>
      </c>
      <c r="F85" s="22">
        <f t="shared" si="6"/>
        <v>0</v>
      </c>
      <c r="G85" s="22">
        <f t="shared" si="6"/>
        <v>0</v>
      </c>
      <c r="H85" s="22">
        <f t="shared" si="6"/>
        <v>0</v>
      </c>
      <c r="I85" s="22">
        <f t="shared" si="6"/>
        <v>0</v>
      </c>
      <c r="J85" s="22">
        <f t="shared" si="6"/>
        <v>0</v>
      </c>
      <c r="K85" s="22">
        <f t="shared" si="6"/>
        <v>0</v>
      </c>
      <c r="L85" s="31"/>
      <c r="M85" s="40">
        <f>M84+M83+M82+M81+M80+M79+M78+M77+M76+M75+M74+M73+M72+M71+M70+M69+M68+M67+M66+M65+M64+M63+M62+M61+M60+M59+M58+M57+M56+M55+M54+M53+M52+M51+M50+M49+M48+M47+M46+M45+M44+M43+M42+M41+M40+M39+M38+M37+M36+M35+M34+M33+M32+M31+M30+M29+M28+M27+M26+M25+M24+M23+M22+M21+M20+M19+M18+M17+M16+M15+M14+M13+M12+M11</f>
        <v>0</v>
      </c>
      <c r="N85" s="32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</sheetData>
  <sheetProtection selectLockedCells="1" selectUnlockedCells="1"/>
  <mergeCells count="8">
    <mergeCell ref="N8:N9"/>
    <mergeCell ref="K1:N6"/>
    <mergeCell ref="L8:L9"/>
    <mergeCell ref="B5:J5"/>
    <mergeCell ref="A8:A9"/>
    <mergeCell ref="B8:B9"/>
    <mergeCell ref="C8:C9"/>
    <mergeCell ref="D8:J8"/>
  </mergeCells>
  <printOptions/>
  <pageMargins left="0.7083333333333334" right="0.7083333333333334" top="0.7479166666666667" bottom="0.7479166666666667" header="0.5118055555555555" footer="0.5118055555555555"/>
  <pageSetup firstPageNumber="1" useFirstPageNumber="1" horizontalDpi="300" verticalDpi="300" orientation="portrait" paperSize="9" scale="86" r:id="rId2"/>
  <rowBreaks count="2" manualBreakCount="2">
    <brk id="61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2015-07-03T14:19:30Z</dcterms:modified>
  <cp:category/>
  <cp:version/>
  <cp:contentType/>
  <cp:contentStatus/>
</cp:coreProperties>
</file>