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<sst xmlns="http://schemas.openxmlformats.org/spreadsheetml/2006/main" count="316" uniqueCount="206">
  <si>
    <t>НАИМЕНОВАНИЕ</t>
  </si>
  <si>
    <t>НИК</t>
  </si>
  <si>
    <t>КОЛ-ВО</t>
  </si>
  <si>
    <t>ЦЕНА</t>
  </si>
  <si>
    <t>ИТОГО</t>
  </si>
  <si>
    <t>marfuta</t>
  </si>
  <si>
    <t xml:space="preserve">АДЖИКА СУХАЯ </t>
  </si>
  <si>
    <t xml:space="preserve">ДЛЯ ОВОЩЕЙ </t>
  </si>
  <si>
    <t xml:space="preserve">НЕЖНАЯ ДЛЯ ПЕРВЫХ И ВТОРЫХ БЛЮД </t>
  </si>
  <si>
    <t xml:space="preserve">ДЛЯ ШАШЛЫКА </t>
  </si>
  <si>
    <t xml:space="preserve">ГРУЗИНСКАЯ ПРИПРАВА </t>
  </si>
  <si>
    <t xml:space="preserve">АРМЯНСКАЯ СМЕСЬ </t>
  </si>
  <si>
    <t xml:space="preserve">СМЕСЬ ПЕРЦЕВ ГОРОШЕК </t>
  </si>
  <si>
    <t xml:space="preserve">БАЗИЛИК </t>
  </si>
  <si>
    <t>СУМАХ</t>
  </si>
  <si>
    <t>МОЖЖЕВЕЛОВАЯ ЯГОДА</t>
  </si>
  <si>
    <t>ГРУЗИНСКАЯ ПРИПРАВА</t>
  </si>
  <si>
    <t>АРМЯНСКАЯ СМЕСЬ</t>
  </si>
  <si>
    <t xml:space="preserve">ОРЕХОВАЯ ПРИПРАВА </t>
  </si>
  <si>
    <t>Кикерсяка</t>
  </si>
  <si>
    <t>Приправа для шашлыка</t>
  </si>
  <si>
    <t>Приправа для баранины</t>
  </si>
  <si>
    <t>Приправа для плова</t>
  </si>
  <si>
    <t>Приправа для рыбы</t>
  </si>
  <si>
    <t>Приправа для маринования рыбы</t>
  </si>
  <si>
    <t>Абхазская приправа</t>
  </si>
  <si>
    <t>Сухая аджика</t>
  </si>
  <si>
    <t xml:space="preserve">Смесь 5 перцев </t>
  </si>
  <si>
    <t>myasoed</t>
  </si>
  <si>
    <t xml:space="preserve">Анютка04 </t>
  </si>
  <si>
    <t>ДЛЯ КУРИЦЫ</t>
  </si>
  <si>
    <t>АДЖИКА СУХАЯ</t>
  </si>
  <si>
    <t xml:space="preserve">ДЛЯ ФАРША </t>
  </si>
  <si>
    <t>Nata-baush</t>
  </si>
  <si>
    <t>Машунда</t>
  </si>
  <si>
    <t>смесь для мяса</t>
  </si>
  <si>
    <t>Catberry</t>
  </si>
  <si>
    <t>ДЛЯ КУРИЦЫ ГРИЛЬ</t>
  </si>
  <si>
    <t xml:space="preserve">ДЛЯ БОРЩА </t>
  </si>
  <si>
    <t>АннаS</t>
  </si>
  <si>
    <t>осяч</t>
  </si>
  <si>
    <t>Сациви</t>
  </si>
  <si>
    <t>Грузинская</t>
  </si>
  <si>
    <t>Абхазкая</t>
  </si>
  <si>
    <t>Аджика сухая (острая)</t>
  </si>
  <si>
    <t xml:space="preserve">Ореховая приправа </t>
  </si>
  <si>
    <t>Кардамон целый</t>
  </si>
  <si>
    <t>Liza07</t>
  </si>
  <si>
    <t>БАБУШКИНА СОЛЬ С ЗЕЛЕНЬЮ</t>
  </si>
  <si>
    <t>Капита</t>
  </si>
  <si>
    <t>Универсальная приправа</t>
  </si>
  <si>
    <t>Приправа для курицы гриль</t>
  </si>
  <si>
    <t>Приправа для фарша</t>
  </si>
  <si>
    <t>Mihailova</t>
  </si>
  <si>
    <t>Elena Borodikhina</t>
  </si>
  <si>
    <t>Татьяна Фоминцева</t>
  </si>
  <si>
    <t>Ореховая супер приправа</t>
  </si>
  <si>
    <t>Адыгейскую соль</t>
  </si>
  <si>
    <t>Приправа для овощей</t>
  </si>
  <si>
    <t>Приправа для мяса</t>
  </si>
  <si>
    <t xml:space="preserve">Приправа для харчо </t>
  </si>
  <si>
    <t>smart jain</t>
  </si>
  <si>
    <t>Консуэло</t>
  </si>
  <si>
    <t>Приправа для курицы</t>
  </si>
  <si>
    <t>Грузинская приправа</t>
  </si>
  <si>
    <t>корица</t>
  </si>
  <si>
    <t>Приправа для кофе</t>
  </si>
  <si>
    <t xml:space="preserve">приправа для плова </t>
  </si>
  <si>
    <t xml:space="preserve">бабушкина соль </t>
  </si>
  <si>
    <t xml:space="preserve">черный перец горошек  (не душистый) </t>
  </si>
  <si>
    <t xml:space="preserve">универсальная </t>
  </si>
  <si>
    <t xml:space="preserve">кунжут </t>
  </si>
  <si>
    <t xml:space="preserve">ИМБИРЬ </t>
  </si>
  <si>
    <t xml:space="preserve">КАРРИ </t>
  </si>
  <si>
    <t xml:space="preserve">ДЛЯ ЗАКРУТОК </t>
  </si>
  <si>
    <t xml:space="preserve">ПРИПРАВА ДЛЯ ПОХУДЕНИЯ </t>
  </si>
  <si>
    <t>подарочки</t>
  </si>
  <si>
    <t>сумах</t>
  </si>
  <si>
    <t>суп,борщ, бульон</t>
  </si>
  <si>
    <t>сациви</t>
  </si>
  <si>
    <t>грузинская</t>
  </si>
  <si>
    <t>ореховая соль</t>
  </si>
  <si>
    <t>бабушкина соль</t>
  </si>
  <si>
    <t>зира</t>
  </si>
  <si>
    <t>для рыбы</t>
  </si>
  <si>
    <t>армянская</t>
  </si>
  <si>
    <t>для супа</t>
  </si>
  <si>
    <t>для плова</t>
  </si>
  <si>
    <t>аджика сухая</t>
  </si>
  <si>
    <t>барбарис черный</t>
  </si>
  <si>
    <t>хмели-сунели</t>
  </si>
  <si>
    <t>шафран</t>
  </si>
  <si>
    <t>смесь перцев</t>
  </si>
  <si>
    <t>адыгейская соль</t>
  </si>
  <si>
    <t>абхазская</t>
  </si>
  <si>
    <t>суп, борщ, бульон</t>
  </si>
  <si>
    <t>плов</t>
  </si>
  <si>
    <t>курица гриль</t>
  </si>
  <si>
    <t>универсальная</t>
  </si>
  <si>
    <t>Абхазская</t>
  </si>
  <si>
    <t>Хмели сунели</t>
  </si>
  <si>
    <t>Приправа для раков и креветок</t>
  </si>
  <si>
    <t>Ореховая</t>
  </si>
  <si>
    <t>Паприка</t>
  </si>
  <si>
    <t>Смесь 5 перцев</t>
  </si>
  <si>
    <t>Смесь Армянская</t>
  </si>
  <si>
    <t xml:space="preserve">Приправа для рыбы </t>
  </si>
  <si>
    <t xml:space="preserve">Сумах </t>
  </si>
  <si>
    <t xml:space="preserve">Бабушкина соль </t>
  </si>
  <si>
    <t xml:space="preserve">Приправа для кофе </t>
  </si>
  <si>
    <t xml:space="preserve">Специи для похудения </t>
  </si>
  <si>
    <t>Елена З</t>
  </si>
  <si>
    <t xml:space="preserve">ДЛЯ КУРИЦЫ </t>
  </si>
  <si>
    <t xml:space="preserve">Универсальная </t>
  </si>
  <si>
    <t xml:space="preserve">соль бабушкина </t>
  </si>
  <si>
    <t>уцхо-сунели</t>
  </si>
  <si>
    <t>для мяса</t>
  </si>
  <si>
    <t>для плова 2</t>
  </si>
  <si>
    <t>для закруток</t>
  </si>
  <si>
    <t>универсальная 3</t>
  </si>
  <si>
    <t>для ухи 2</t>
  </si>
  <si>
    <t>кавказская 2</t>
  </si>
  <si>
    <t>для борща</t>
  </si>
  <si>
    <t>курица гриль 2</t>
  </si>
  <si>
    <t>харчо 2</t>
  </si>
  <si>
    <t>смесь перцев горошек</t>
  </si>
  <si>
    <t>Я Полина</t>
  </si>
  <si>
    <t xml:space="preserve">Универсальная приправа </t>
  </si>
  <si>
    <t>для курицы</t>
  </si>
  <si>
    <t xml:space="preserve">Для плова </t>
  </si>
  <si>
    <t>TONO</t>
  </si>
  <si>
    <t>ДЛЯ РЫБЫ</t>
  </si>
  <si>
    <t>ДЛЯ БОРЩА</t>
  </si>
  <si>
    <t>ЧЕСНОЧНАЯ СОЛЬ С ОВОЩАМИ</t>
  </si>
  <si>
    <t>ОРЕХОВАЯ ПРИПРАВА</t>
  </si>
  <si>
    <t>ПРИПРАВА ДЛЯ ПОХУДЕНИЯ</t>
  </si>
  <si>
    <t>Ирина Т</t>
  </si>
  <si>
    <t>KR*OKSA</t>
  </si>
  <si>
    <t xml:space="preserve">ДЛЯ ПЛОВА </t>
  </si>
  <si>
    <t>ДЛЯ СВИНИНЫ</t>
  </si>
  <si>
    <t>для овощей</t>
  </si>
  <si>
    <t>ДЛЯ ПЛОВА</t>
  </si>
  <si>
    <t xml:space="preserve">для шашлыка </t>
  </si>
  <si>
    <t>Саввенок</t>
  </si>
  <si>
    <t>чабер</t>
  </si>
  <si>
    <t>ореховая</t>
  </si>
  <si>
    <t>мята</t>
  </si>
  <si>
    <t>приправа для мяса</t>
  </si>
  <si>
    <t xml:space="preserve"> приправа для свинины </t>
  </si>
  <si>
    <t xml:space="preserve">приправа для курицы-гриль </t>
  </si>
  <si>
    <t xml:space="preserve"> приправа прованские травы для мяса</t>
  </si>
  <si>
    <t>приправа для плова</t>
  </si>
  <si>
    <t>marina1979</t>
  </si>
  <si>
    <t>ygn68</t>
  </si>
  <si>
    <t>Kostumersha</t>
  </si>
  <si>
    <t>Бабушкина соль с зеленью</t>
  </si>
  <si>
    <t xml:space="preserve"> Абхазская смесь</t>
  </si>
  <si>
    <t>Армянская смесь</t>
  </si>
  <si>
    <t>Для сациви</t>
  </si>
  <si>
    <t>Сванская соль с кунжутом</t>
  </si>
  <si>
    <t xml:space="preserve"> Адыгейская соль</t>
  </si>
  <si>
    <t>для кофе</t>
  </si>
  <si>
    <t xml:space="preserve">Курица гриль </t>
  </si>
  <si>
    <t xml:space="preserve">Шафран </t>
  </si>
  <si>
    <t xml:space="preserve">Ореховая супер приправа </t>
  </si>
  <si>
    <t xml:space="preserve"> Приправа для кофе </t>
  </si>
  <si>
    <t xml:space="preserve">Сухая аджика </t>
  </si>
  <si>
    <t xml:space="preserve">АБХАЗСКАЯ СМЕСЬ </t>
  </si>
  <si>
    <t xml:space="preserve">СУМАХ </t>
  </si>
  <si>
    <t xml:space="preserve">КАРДАМОН МОЛОТЫЙ </t>
  </si>
  <si>
    <t xml:space="preserve">МОЖЖЕВЕЛОВАЯ ЯГОДА </t>
  </si>
  <si>
    <t>ЧАМАН-ПАЖИТНИК</t>
  </si>
  <si>
    <t>УЦХО -СУНЕЛИ</t>
  </si>
  <si>
    <t>чесночная соль с овощами</t>
  </si>
  <si>
    <t>для харчо</t>
  </si>
  <si>
    <t>Iriska78</t>
  </si>
  <si>
    <t>для курицы гриль</t>
  </si>
  <si>
    <t>для баранины</t>
  </si>
  <si>
    <t>для корейских салатов</t>
  </si>
  <si>
    <t>СУП, БОРЩ, БУЛЬОНЫ</t>
  </si>
  <si>
    <t>ДЛЯ ШАШЛЫКА</t>
  </si>
  <si>
    <t>Итого</t>
  </si>
  <si>
    <t>sara40377</t>
  </si>
  <si>
    <t>пикантная для мяса</t>
  </si>
  <si>
    <t>грузинская приправа</t>
  </si>
  <si>
    <t>хмели-сунели, имбирь</t>
  </si>
  <si>
    <t>Ореховая смесь</t>
  </si>
  <si>
    <t>армянская приправа</t>
  </si>
  <si>
    <t>приправа для ухи</t>
  </si>
  <si>
    <t>для супа, борща, бульона</t>
  </si>
  <si>
    <t>универсальная 250 гр.</t>
  </si>
  <si>
    <t>СП1 сверка!!!</t>
  </si>
  <si>
    <t>прованские травы для мясных блюд</t>
  </si>
  <si>
    <t>ПРОВАНСКИЕ ТРАВЫ ДЛЯ МЯСА</t>
  </si>
  <si>
    <t xml:space="preserve">Для шашлыка </t>
  </si>
  <si>
    <t>Для плова</t>
  </si>
  <si>
    <t xml:space="preserve">Аджика сухая (острая) </t>
  </si>
  <si>
    <t>Для мяса</t>
  </si>
  <si>
    <t>Для сала</t>
  </si>
  <si>
    <t xml:space="preserve">Харчо </t>
  </si>
  <si>
    <t xml:space="preserve">Адыгейская соль </t>
  </si>
  <si>
    <t xml:space="preserve">Для курицы </t>
  </si>
  <si>
    <t>УНИВЕРСАЛЬНАЯ</t>
  </si>
  <si>
    <t>СУММА</t>
  </si>
  <si>
    <t>Оплачено!</t>
  </si>
  <si>
    <t>На раздаче!!!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</si>
</sst>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2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22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7" fillId="33" borderId="12" xfId="0" applyFont="1" applyFill="1" applyBorder="1" applyAlignment="1">
      <alignment/>
    </xf>
    <xf numFmtId="0" fontId="48" fillId="0" borderId="10" xfId="0" applyFont="1" applyBorder="1" applyAlignment="1">
      <alignment/>
    </xf>
    <xf numFmtId="0" fontId="46" fillId="0" borderId="13" xfId="0" applyFont="1" applyBorder="1" applyAlignment="1">
      <alignment/>
    </xf>
    <xf numFmtId="0" fontId="46" fillId="34" borderId="11" xfId="0" applyFont="1" applyFill="1" applyBorder="1" applyAlignment="1">
      <alignment/>
    </xf>
    <xf numFmtId="0" fontId="46" fillId="35" borderId="11" xfId="0" applyFont="1" applyFill="1" applyBorder="1" applyAlignment="1">
      <alignment/>
    </xf>
    <xf numFmtId="0" fontId="46" fillId="36" borderId="10" xfId="0" applyFont="1" applyFill="1" applyBorder="1" applyAlignment="1">
      <alignment/>
    </xf>
    <xf numFmtId="0" fontId="46" fillId="34" borderId="13" xfId="0" applyFont="1" applyFill="1" applyBorder="1" applyAlignment="1">
      <alignment/>
    </xf>
    <xf numFmtId="0" fontId="46" fillId="35" borderId="13" xfId="0" applyFont="1" applyFill="1" applyBorder="1" applyAlignment="1">
      <alignment/>
    </xf>
    <xf numFmtId="0" fontId="47" fillId="37" borderId="10" xfId="0" applyFont="1" applyFill="1" applyBorder="1" applyAlignment="1">
      <alignment/>
    </xf>
    <xf numFmtId="0" fontId="46" fillId="34" borderId="12" xfId="0" applyFont="1" applyFill="1" applyBorder="1" applyAlignment="1">
      <alignment/>
    </xf>
    <xf numFmtId="0" fontId="46" fillId="35" borderId="12" xfId="0" applyFont="1" applyFill="1" applyBorder="1" applyAlignment="1">
      <alignment/>
    </xf>
    <xf numFmtId="0" fontId="46" fillId="34" borderId="10" xfId="0" applyFont="1" applyFill="1" applyBorder="1" applyAlignment="1">
      <alignment/>
    </xf>
    <xf numFmtId="0" fontId="46" fillId="35" borderId="10" xfId="0" applyFont="1" applyFill="1" applyBorder="1" applyAlignment="1">
      <alignment/>
    </xf>
    <xf numFmtId="0" fontId="46" fillId="36" borderId="13" xfId="0" applyFont="1" applyFill="1" applyBorder="1" applyAlignment="1">
      <alignment/>
    </xf>
    <xf numFmtId="0" fontId="46" fillId="34" borderId="10" xfId="42" applyFont="1" applyFill="1" applyBorder="1" applyAlignment="1" applyProtection="1">
      <alignment/>
      <protection/>
    </xf>
    <xf numFmtId="0" fontId="47" fillId="33" borderId="10" xfId="0" applyFont="1" applyFill="1" applyBorder="1" applyAlignment="1">
      <alignment/>
    </xf>
    <xf numFmtId="0" fontId="46" fillId="0" borderId="10" xfId="0" applyFont="1" applyFill="1" applyBorder="1" applyAlignment="1">
      <alignment/>
    </xf>
    <xf numFmtId="0" fontId="46" fillId="0" borderId="10" xfId="42" applyFont="1" applyBorder="1" applyAlignment="1" applyProtection="1">
      <alignment/>
      <protection/>
    </xf>
    <xf numFmtId="0" fontId="47" fillId="38" borderId="10" xfId="0" applyFont="1" applyFill="1" applyBorder="1" applyAlignment="1">
      <alignment/>
    </xf>
    <xf numFmtId="0" fontId="46" fillId="0" borderId="13" xfId="0" applyFont="1" applyFill="1" applyBorder="1" applyAlignment="1">
      <alignment/>
    </xf>
    <xf numFmtId="0" fontId="46" fillId="0" borderId="13" xfId="42" applyFont="1" applyBorder="1" applyAlignment="1" applyProtection="1">
      <alignment/>
      <protection/>
    </xf>
    <xf numFmtId="0" fontId="46" fillId="39" borderId="10" xfId="0" applyFont="1" applyFill="1" applyBorder="1" applyAlignment="1">
      <alignment/>
    </xf>
    <xf numFmtId="0" fontId="46" fillId="2" borderId="10" xfId="0" applyFont="1" applyFill="1" applyBorder="1" applyAlignment="1">
      <alignment/>
    </xf>
    <xf numFmtId="0" fontId="46" fillId="2" borderId="13" xfId="0" applyFont="1" applyFill="1" applyBorder="1" applyAlignment="1">
      <alignment/>
    </xf>
    <xf numFmtId="0" fontId="46" fillId="39" borderId="13" xfId="0" applyFont="1" applyFill="1" applyBorder="1" applyAlignment="1">
      <alignment/>
    </xf>
    <xf numFmtId="0" fontId="46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50" fillId="34" borderId="12" xfId="0" applyFont="1" applyFill="1" applyBorder="1" applyAlignment="1">
      <alignment/>
    </xf>
    <xf numFmtId="0" fontId="50" fillId="34" borderId="10" xfId="42" applyFont="1" applyFill="1" applyBorder="1" applyAlignment="1" applyProtection="1">
      <alignment/>
      <protection/>
    </xf>
    <xf numFmtId="0" fontId="50" fillId="0" borderId="10" xfId="42" applyFont="1" applyBorder="1" applyAlignment="1" applyProtection="1">
      <alignment/>
      <protection/>
    </xf>
    <xf numFmtId="0" fontId="48" fillId="0" borderId="10" xfId="0" applyFont="1" applyFill="1" applyBorder="1" applyAlignment="1">
      <alignment/>
    </xf>
    <xf numFmtId="0" fontId="48" fillId="36" borderId="10" xfId="0" applyFont="1" applyFill="1" applyBorder="1" applyAlignment="1">
      <alignment/>
    </xf>
    <xf numFmtId="0" fontId="50" fillId="34" borderId="10" xfId="0" applyFont="1" applyFill="1" applyBorder="1" applyAlignment="1">
      <alignment/>
    </xf>
    <xf numFmtId="0" fontId="50" fillId="34" borderId="11" xfId="0" applyFont="1" applyFill="1" applyBorder="1" applyAlignment="1">
      <alignment/>
    </xf>
    <xf numFmtId="0" fontId="50" fillId="34" borderId="11" xfId="42" applyFont="1" applyFill="1" applyBorder="1" applyAlignment="1" applyProtection="1">
      <alignment/>
      <protection/>
    </xf>
    <xf numFmtId="0" fontId="50" fillId="39" borderId="10" xfId="42" applyFont="1" applyFill="1" applyBorder="1" applyAlignment="1" applyProtection="1">
      <alignment/>
      <protection/>
    </xf>
    <xf numFmtId="0" fontId="2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2" xfId="0" applyFont="1" applyBorder="1" applyAlignment="1">
      <alignment/>
    </xf>
    <xf numFmtId="0" fontId="52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3:F185" totalsRowShown="0">
  <tableColumns count="6">
    <tableColumn id="1" name="НИК"/>
    <tableColumn id="2" name="НАИМЕНОВАНИЕ"/>
    <tableColumn id="3" name="КОЛ-ВО"/>
    <tableColumn id="4" name="ЦЕНА"/>
    <tableColumn id="5" name="СУММА"/>
    <tableColumn id="6" name="подарочки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8322&amp;postdays=0&amp;postorder=asc&amp;start=105" TargetMode="External" /><Relationship Id="rId2" Type="http://schemas.openxmlformats.org/officeDocument/2006/relationships/hyperlink" Target="http://forum.sibmama.ru/viewtopic.php?t=598322&amp;postdays=0&amp;postorder=asc&amp;start=105" TargetMode="External" /><Relationship Id="rId3" Type="http://schemas.openxmlformats.org/officeDocument/2006/relationships/hyperlink" Target="http://forum.sibmama.ru/viewtopic.php?t=598322&amp;postdays=0&amp;postorder=asc&amp;start=135" TargetMode="External" /><Relationship Id="rId4" Type="http://schemas.openxmlformats.org/officeDocument/2006/relationships/hyperlink" Target="http://forum.sibmama.ru/viewtopic.php?t=598322&amp;postdays=0&amp;postorder=asc&amp;start=120" TargetMode="External" /><Relationship Id="rId5" Type="http://schemas.openxmlformats.org/officeDocument/2006/relationships/hyperlink" Target="http://forum.sibmama.ru/viewtopic.php?t=598322&amp;postdays=0&amp;postorder=asc&amp;start=135" TargetMode="External" /><Relationship Id="rId6" Type="http://schemas.openxmlformats.org/officeDocument/2006/relationships/hyperlink" Target="http://forum.sibmama.ru/viewtopic.php?t=598322&amp;postdays=0&amp;postorder=asc&amp;start=135" TargetMode="External" /><Relationship Id="rId7" Type="http://schemas.openxmlformats.org/officeDocument/2006/relationships/hyperlink" Target="http://forum.sibmama.ru/viewtopic.php?t=598322&amp;postdays=0&amp;postorder=asc&amp;start=135" TargetMode="External" /><Relationship Id="rId8" Type="http://schemas.openxmlformats.org/officeDocument/2006/relationships/hyperlink" Target="http://forum.sibmama.ru/viewtopic.php?t=598322&amp;postdays=0&amp;postorder=asc&amp;start=135" TargetMode="External" /><Relationship Id="rId9" Type="http://schemas.openxmlformats.org/officeDocument/2006/relationships/hyperlink" Target="http://forum.sibmama.ru/viewtopic.php?t=598322&amp;postdays=0&amp;postorder=asc&amp;start=135" TargetMode="External" /><Relationship Id="rId10" Type="http://schemas.openxmlformats.org/officeDocument/2006/relationships/hyperlink" Target="http://forum.sibmama.ru/viewtopic.php?t=598322&amp;postdays=0&amp;postorder=asc&amp;start=135" TargetMode="External" /><Relationship Id="rId11" Type="http://schemas.openxmlformats.org/officeDocument/2006/relationships/hyperlink" Target="http://forum.sibmama.ru/viewtopic.php?t=598322&amp;postdays=0&amp;postorder=asc&amp;start=150" TargetMode="External" /><Relationship Id="rId12" Type="http://schemas.openxmlformats.org/officeDocument/2006/relationships/hyperlink" Target="http://forum.sibmama.ru/viewtopic.php?p=26343750" TargetMode="External" /><Relationship Id="rId13" Type="http://schemas.openxmlformats.org/officeDocument/2006/relationships/hyperlink" Target="http://forum.sibmama.ru/viewtopic.php?p=26344681" TargetMode="External" /><Relationship Id="rId14" Type="http://schemas.openxmlformats.org/officeDocument/2006/relationships/hyperlink" Target="http://forum.sibmama.ru/viewtopic.php?t=598322&amp;postdays=0&amp;postorder=asc&amp;start=150" TargetMode="External" /><Relationship Id="rId15" Type="http://schemas.openxmlformats.org/officeDocument/2006/relationships/hyperlink" Target="http://forum.sibmama.ru/viewtopic.php?p=26350447" TargetMode="External" /><Relationship Id="rId16" Type="http://schemas.openxmlformats.org/officeDocument/2006/relationships/table" Target="../tables/table1.xml" /><Relationship Id="rId1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5"/>
  <sheetViews>
    <sheetView tabSelected="1" zoomScalePageLayoutView="0" workbookViewId="0" topLeftCell="A160">
      <selection activeCell="F50" sqref="F50"/>
    </sheetView>
  </sheetViews>
  <sheetFormatPr defaultColWidth="9.140625" defaultRowHeight="15"/>
  <cols>
    <col min="1" max="1" width="20.7109375" style="0" customWidth="1"/>
    <col min="2" max="2" width="58.7109375" style="0" customWidth="1"/>
    <col min="3" max="3" width="10.421875" style="0" customWidth="1"/>
    <col min="4" max="4" width="8.7109375" style="0" customWidth="1"/>
    <col min="5" max="5" width="10.00390625" style="0" customWidth="1"/>
    <col min="6" max="6" width="37.140625" style="0" customWidth="1"/>
  </cols>
  <sheetData>
    <row r="1" spans="1:6" ht="27">
      <c r="A1" s="46" t="s">
        <v>191</v>
      </c>
      <c r="B1" s="47"/>
      <c r="C1" s="46"/>
      <c r="D1" s="46"/>
      <c r="E1" s="46"/>
      <c r="F1" s="46"/>
    </row>
    <row r="3" spans="1:6" ht="15.75" thickBot="1">
      <c r="A3" s="2" t="s">
        <v>1</v>
      </c>
      <c r="B3" s="2" t="s">
        <v>0</v>
      </c>
      <c r="C3" s="2" t="s">
        <v>2</v>
      </c>
      <c r="D3" s="2" t="s">
        <v>3</v>
      </c>
      <c r="E3" s="2" t="s">
        <v>203</v>
      </c>
      <c r="F3" s="2" t="s">
        <v>76</v>
      </c>
    </row>
    <row r="4" spans="1:6" ht="15">
      <c r="A4" s="3"/>
      <c r="B4" s="4" t="s">
        <v>6</v>
      </c>
      <c r="C4" s="4">
        <v>1</v>
      </c>
      <c r="D4" s="4">
        <v>60</v>
      </c>
      <c r="E4" s="2">
        <f>Лист1!$C4*Лист1!$D4</f>
        <v>60</v>
      </c>
      <c r="F4" s="31" t="s">
        <v>190</v>
      </c>
    </row>
    <row r="5" spans="1:6" ht="15">
      <c r="A5" s="3"/>
      <c r="B5" s="3" t="s">
        <v>7</v>
      </c>
      <c r="C5" s="3">
        <v>1</v>
      </c>
      <c r="D5" s="3">
        <v>60</v>
      </c>
      <c r="E5" s="2">
        <f>Лист1!$C5*Лист1!$D5</f>
        <v>60</v>
      </c>
      <c r="F5" s="3"/>
    </row>
    <row r="6" spans="1:6" ht="15">
      <c r="A6" s="3"/>
      <c r="B6" s="3" t="s">
        <v>8</v>
      </c>
      <c r="C6" s="3">
        <v>1</v>
      </c>
      <c r="D6" s="3">
        <v>60</v>
      </c>
      <c r="E6" s="2">
        <f>Лист1!$C6*Лист1!$D6</f>
        <v>60</v>
      </c>
      <c r="F6" s="3"/>
    </row>
    <row r="7" spans="1:6" ht="15">
      <c r="A7" s="3"/>
      <c r="B7" s="3" t="s">
        <v>9</v>
      </c>
      <c r="C7" s="3">
        <v>1</v>
      </c>
      <c r="D7" s="3">
        <v>60</v>
      </c>
      <c r="E7" s="2">
        <f>Лист1!$C7*Лист1!$D7</f>
        <v>60</v>
      </c>
      <c r="F7" s="3"/>
    </row>
    <row r="8" spans="1:6" ht="15">
      <c r="A8" s="3"/>
      <c r="B8" s="3" t="s">
        <v>10</v>
      </c>
      <c r="C8" s="3">
        <v>1</v>
      </c>
      <c r="D8" s="3">
        <v>60</v>
      </c>
      <c r="E8" s="2">
        <f>Лист1!$C8*Лист1!$D8</f>
        <v>60</v>
      </c>
      <c r="F8" s="3"/>
    </row>
    <row r="9" spans="1:6" ht="18.75">
      <c r="A9" s="32" t="s">
        <v>5</v>
      </c>
      <c r="B9" s="3" t="s">
        <v>11</v>
      </c>
      <c r="C9" s="3">
        <v>1</v>
      </c>
      <c r="D9" s="3">
        <v>60</v>
      </c>
      <c r="E9" s="2">
        <f>Лист1!$C9*Лист1!$D9</f>
        <v>60</v>
      </c>
      <c r="F9" s="3"/>
    </row>
    <row r="10" spans="1:6" ht="15">
      <c r="A10" s="3"/>
      <c r="B10" s="3" t="s">
        <v>12</v>
      </c>
      <c r="C10" s="3">
        <v>1</v>
      </c>
      <c r="D10" s="3">
        <v>70</v>
      </c>
      <c r="E10" s="2">
        <f>Лист1!$C10*Лист1!$D10</f>
        <v>70</v>
      </c>
      <c r="F10" s="3"/>
    </row>
    <row r="11" spans="1:6" ht="15">
      <c r="A11" s="3"/>
      <c r="B11" s="2" t="s">
        <v>48</v>
      </c>
      <c r="C11" s="3">
        <v>1</v>
      </c>
      <c r="D11" s="3">
        <v>60</v>
      </c>
      <c r="E11" s="3">
        <v>60</v>
      </c>
      <c r="F11" s="3"/>
    </row>
    <row r="12" spans="1:6" ht="15">
      <c r="A12" s="3"/>
      <c r="B12" s="3" t="s">
        <v>193</v>
      </c>
      <c r="C12" s="3">
        <v>1</v>
      </c>
      <c r="D12" s="3">
        <v>60</v>
      </c>
      <c r="E12" s="2">
        <f>Лист1!$C12*Лист1!$D12</f>
        <v>60</v>
      </c>
      <c r="F12" s="3"/>
    </row>
    <row r="13" spans="1:6" ht="15.75" thickBot="1">
      <c r="A13" s="3"/>
      <c r="B13" s="3" t="s">
        <v>13</v>
      </c>
      <c r="C13" s="3">
        <v>1</v>
      </c>
      <c r="D13" s="3">
        <v>50</v>
      </c>
      <c r="E13" s="2">
        <f>Лист1!$C13*Лист1!$D13</f>
        <v>50</v>
      </c>
      <c r="F13" s="3"/>
    </row>
    <row r="14" spans="1:6" ht="21" thickBot="1">
      <c r="A14" s="5" t="s">
        <v>4</v>
      </c>
      <c r="B14" s="5"/>
      <c r="C14" s="5"/>
      <c r="D14" s="5"/>
      <c r="E14" s="6">
        <f>SUM(E4:E13)</f>
        <v>600</v>
      </c>
      <c r="F14" s="45" t="s">
        <v>204</v>
      </c>
    </row>
    <row r="15" spans="1:6" ht="15">
      <c r="A15" s="3"/>
      <c r="B15" s="4" t="s">
        <v>14</v>
      </c>
      <c r="C15" s="3">
        <v>1</v>
      </c>
      <c r="D15" s="3">
        <v>60</v>
      </c>
      <c r="E15" s="2">
        <f>Лист1!$C15*Лист1!$D15</f>
        <v>60</v>
      </c>
      <c r="F15" s="3"/>
    </row>
    <row r="16" spans="1:6" ht="15">
      <c r="A16" s="3"/>
      <c r="B16" s="3" t="s">
        <v>15</v>
      </c>
      <c r="C16" s="3">
        <v>1</v>
      </c>
      <c r="D16" s="3">
        <v>60</v>
      </c>
      <c r="E16" s="2">
        <f>Лист1!$C16*Лист1!$D16</f>
        <v>60</v>
      </c>
      <c r="F16" s="3"/>
    </row>
    <row r="17" spans="1:6" ht="15">
      <c r="A17" s="33" t="s">
        <v>19</v>
      </c>
      <c r="B17" s="3" t="s">
        <v>16</v>
      </c>
      <c r="C17" s="3">
        <v>1</v>
      </c>
      <c r="D17" s="3">
        <v>60</v>
      </c>
      <c r="E17" s="2">
        <f>Лист1!$C17*Лист1!$D17</f>
        <v>60</v>
      </c>
      <c r="F17" s="3"/>
    </row>
    <row r="18" spans="1:6" ht="15">
      <c r="A18" s="3"/>
      <c r="B18" s="3" t="s">
        <v>17</v>
      </c>
      <c r="C18" s="3">
        <v>1</v>
      </c>
      <c r="D18" s="3">
        <v>60</v>
      </c>
      <c r="E18" s="2">
        <f>Лист1!$C18*Лист1!$D18</f>
        <v>60</v>
      </c>
      <c r="F18" s="3"/>
    </row>
    <row r="19" spans="1:6" ht="15.75" thickBot="1">
      <c r="A19" s="8"/>
      <c r="B19" s="8" t="s">
        <v>18</v>
      </c>
      <c r="C19" s="8">
        <v>1</v>
      </c>
      <c r="D19" s="8">
        <v>60</v>
      </c>
      <c r="E19" s="2">
        <f>Лист1!$C19*Лист1!$D19</f>
        <v>60</v>
      </c>
      <c r="F19" s="3"/>
    </row>
    <row r="20" spans="1:6" ht="21" thickBot="1">
      <c r="A20" s="5" t="s">
        <v>4</v>
      </c>
      <c r="B20" s="5"/>
      <c r="C20" s="5"/>
      <c r="D20" s="5"/>
      <c r="E20" s="6">
        <f>SUM(E15:E19)</f>
        <v>300</v>
      </c>
      <c r="F20" s="45" t="s">
        <v>204</v>
      </c>
    </row>
    <row r="21" spans="1:6" ht="15">
      <c r="A21" s="7"/>
      <c r="B21" s="3" t="s">
        <v>20</v>
      </c>
      <c r="C21" s="3">
        <v>1</v>
      </c>
      <c r="D21" s="3">
        <v>160</v>
      </c>
      <c r="E21" s="2">
        <f>Лист1!$C21*Лист1!$D21</f>
        <v>160</v>
      </c>
      <c r="F21" s="3" t="s">
        <v>77</v>
      </c>
    </row>
    <row r="22" spans="1:6" ht="15">
      <c r="A22" s="3"/>
      <c r="B22" s="3" t="s">
        <v>21</v>
      </c>
      <c r="C22" s="3">
        <v>1</v>
      </c>
      <c r="D22" s="3">
        <v>160</v>
      </c>
      <c r="E22" s="2">
        <f>Лист1!$C22*Лист1!$D22</f>
        <v>160</v>
      </c>
      <c r="F22" s="3" t="s">
        <v>192</v>
      </c>
    </row>
    <row r="23" spans="1:6" ht="15">
      <c r="A23" s="3"/>
      <c r="B23" s="3" t="s">
        <v>22</v>
      </c>
      <c r="C23" s="3">
        <v>1</v>
      </c>
      <c r="D23" s="3">
        <v>160</v>
      </c>
      <c r="E23" s="2">
        <f>Лист1!$C23*Лист1!$D23</f>
        <v>160</v>
      </c>
      <c r="F23" s="3" t="s">
        <v>78</v>
      </c>
    </row>
    <row r="24" spans="1:6" ht="15">
      <c r="A24" s="3"/>
      <c r="B24" s="3" t="s">
        <v>23</v>
      </c>
      <c r="C24" s="3">
        <v>1</v>
      </c>
      <c r="D24" s="3">
        <v>160</v>
      </c>
      <c r="E24" s="2">
        <f>Лист1!$C24*Лист1!$D24</f>
        <v>160</v>
      </c>
      <c r="F24" s="3" t="s">
        <v>79</v>
      </c>
    </row>
    <row r="25" spans="1:6" ht="15">
      <c r="A25" s="33" t="s">
        <v>28</v>
      </c>
      <c r="B25" s="3" t="s">
        <v>24</v>
      </c>
      <c r="C25" s="3">
        <v>1</v>
      </c>
      <c r="D25" s="3">
        <v>160</v>
      </c>
      <c r="E25" s="2">
        <f>Лист1!$C25*Лист1!$D25</f>
        <v>160</v>
      </c>
      <c r="F25" s="3" t="s">
        <v>80</v>
      </c>
    </row>
    <row r="26" spans="1:6" ht="15">
      <c r="A26" s="3"/>
      <c r="B26" s="3" t="s">
        <v>25</v>
      </c>
      <c r="C26" s="3">
        <v>1</v>
      </c>
      <c r="D26" s="3">
        <v>160</v>
      </c>
      <c r="E26" s="2">
        <f>Лист1!$C26*Лист1!$D26</f>
        <v>160</v>
      </c>
      <c r="F26" s="3" t="s">
        <v>81</v>
      </c>
    </row>
    <row r="27" spans="1:6" ht="15">
      <c r="A27" s="3"/>
      <c r="B27" s="3" t="s">
        <v>26</v>
      </c>
      <c r="C27" s="3">
        <v>1</v>
      </c>
      <c r="D27" s="3">
        <v>160</v>
      </c>
      <c r="E27" s="2">
        <f>Лист1!$C27*Лист1!$D27</f>
        <v>160</v>
      </c>
      <c r="F27" s="3" t="s">
        <v>82</v>
      </c>
    </row>
    <row r="28" spans="1:6" ht="15.75" thickBot="1">
      <c r="A28" s="3"/>
      <c r="B28" s="3" t="s">
        <v>27</v>
      </c>
      <c r="C28" s="3">
        <v>1</v>
      </c>
      <c r="D28" s="3">
        <v>170</v>
      </c>
      <c r="E28" s="2">
        <f>Лист1!$C28*Лист1!$D28</f>
        <v>170</v>
      </c>
      <c r="F28" s="3" t="s">
        <v>83</v>
      </c>
    </row>
    <row r="29" spans="1:6" s="1" customFormat="1" ht="21" thickBot="1">
      <c r="A29" s="5" t="s">
        <v>4</v>
      </c>
      <c r="B29" s="5"/>
      <c r="C29" s="5"/>
      <c r="D29" s="5"/>
      <c r="E29" s="6">
        <f>SUM(E21:E28)</f>
        <v>1290</v>
      </c>
      <c r="F29" s="45" t="s">
        <v>204</v>
      </c>
    </row>
    <row r="30" spans="1:6" s="1" customFormat="1" ht="15">
      <c r="A30" s="9"/>
      <c r="B30" s="9" t="s">
        <v>30</v>
      </c>
      <c r="C30" s="9">
        <v>1</v>
      </c>
      <c r="D30" s="9">
        <v>160</v>
      </c>
      <c r="E30" s="10">
        <f>C30*D30</f>
        <v>160</v>
      </c>
      <c r="F30" s="9" t="s">
        <v>84</v>
      </c>
    </row>
    <row r="31" spans="1:6" s="1" customFormat="1" ht="15">
      <c r="A31" s="33" t="s">
        <v>29</v>
      </c>
      <c r="B31" s="3" t="s">
        <v>31</v>
      </c>
      <c r="C31" s="3">
        <v>1</v>
      </c>
      <c r="D31" s="3">
        <v>160</v>
      </c>
      <c r="E31" s="11">
        <f aca="true" t="shared" si="0" ref="E31:E93">C31*D31</f>
        <v>160</v>
      </c>
      <c r="F31" s="3" t="s">
        <v>85</v>
      </c>
    </row>
    <row r="32" spans="1:6" ht="15.75" thickBot="1">
      <c r="A32" s="12"/>
      <c r="B32" s="12" t="s">
        <v>32</v>
      </c>
      <c r="C32" s="12">
        <v>1</v>
      </c>
      <c r="D32" s="12">
        <v>160</v>
      </c>
      <c r="E32" s="13">
        <f t="shared" si="0"/>
        <v>160</v>
      </c>
      <c r="F32" s="12" t="s">
        <v>86</v>
      </c>
    </row>
    <row r="33" spans="1:6" ht="21" thickBot="1">
      <c r="A33" s="3" t="s">
        <v>4</v>
      </c>
      <c r="B33" s="3"/>
      <c r="C33" s="3"/>
      <c r="D33" s="3"/>
      <c r="E33" s="14">
        <f>SUM(E30:E32)</f>
        <v>480</v>
      </c>
      <c r="F33" s="44" t="s">
        <v>204</v>
      </c>
    </row>
    <row r="34" spans="1:6" ht="15">
      <c r="A34" s="9"/>
      <c r="B34" s="9" t="s">
        <v>6</v>
      </c>
      <c r="C34" s="9">
        <v>1</v>
      </c>
      <c r="D34" s="9">
        <v>160</v>
      </c>
      <c r="E34" s="10">
        <f t="shared" si="0"/>
        <v>160</v>
      </c>
      <c r="F34" s="9" t="s">
        <v>88</v>
      </c>
    </row>
    <row r="35" spans="1:6" ht="15">
      <c r="A35" s="33" t="s">
        <v>33</v>
      </c>
      <c r="B35" s="3" t="s">
        <v>8</v>
      </c>
      <c r="C35" s="3">
        <v>1</v>
      </c>
      <c r="D35" s="3">
        <v>160</v>
      </c>
      <c r="E35" s="11">
        <f t="shared" si="0"/>
        <v>160</v>
      </c>
      <c r="F35" s="3" t="s">
        <v>89</v>
      </c>
    </row>
    <row r="36" spans="1:6" ht="15.75" thickBot="1">
      <c r="A36" s="12"/>
      <c r="B36" s="12" t="s">
        <v>10</v>
      </c>
      <c r="C36" s="12">
        <v>1</v>
      </c>
      <c r="D36" s="12">
        <v>160</v>
      </c>
      <c r="E36" s="13">
        <f t="shared" si="0"/>
        <v>160</v>
      </c>
      <c r="F36" s="12" t="s">
        <v>90</v>
      </c>
    </row>
    <row r="37" spans="1:6" ht="21" thickBot="1">
      <c r="A37" s="3" t="s">
        <v>4</v>
      </c>
      <c r="B37" s="3"/>
      <c r="C37" s="3"/>
      <c r="D37" s="3"/>
      <c r="E37" s="14">
        <f>SUM(E34:E36)</f>
        <v>480</v>
      </c>
      <c r="F37" s="44" t="s">
        <v>204</v>
      </c>
    </row>
    <row r="38" spans="1:6" ht="15.75" thickBot="1">
      <c r="A38" s="34" t="s">
        <v>34</v>
      </c>
      <c r="B38" s="15" t="s">
        <v>35</v>
      </c>
      <c r="C38" s="15">
        <v>1</v>
      </c>
      <c r="D38" s="15">
        <v>160</v>
      </c>
      <c r="E38" s="16">
        <f t="shared" si="0"/>
        <v>160</v>
      </c>
      <c r="F38" s="15" t="s">
        <v>87</v>
      </c>
    </row>
    <row r="39" spans="1:6" ht="21" thickBot="1">
      <c r="A39" s="3" t="s">
        <v>4</v>
      </c>
      <c r="B39" s="3"/>
      <c r="C39" s="3"/>
      <c r="D39" s="3"/>
      <c r="E39" s="14">
        <f>SUM(E38)</f>
        <v>160</v>
      </c>
      <c r="F39" s="45"/>
    </row>
    <row r="40" spans="1:6" ht="15">
      <c r="A40" s="9"/>
      <c r="B40" s="9" t="s">
        <v>37</v>
      </c>
      <c r="C40" s="9">
        <v>1</v>
      </c>
      <c r="D40" s="9">
        <v>60</v>
      </c>
      <c r="E40" s="10">
        <f t="shared" si="0"/>
        <v>60</v>
      </c>
      <c r="F40" s="9"/>
    </row>
    <row r="41" spans="1:6" ht="15">
      <c r="A41" s="33" t="s">
        <v>36</v>
      </c>
      <c r="B41" s="3" t="s">
        <v>32</v>
      </c>
      <c r="C41" s="3">
        <v>1</v>
      </c>
      <c r="D41" s="3">
        <v>60</v>
      </c>
      <c r="E41" s="11">
        <f t="shared" si="0"/>
        <v>60</v>
      </c>
      <c r="F41" s="3"/>
    </row>
    <row r="42" spans="1:6" ht="15">
      <c r="A42" s="17"/>
      <c r="B42" s="17" t="s">
        <v>38</v>
      </c>
      <c r="C42" s="17">
        <v>1</v>
      </c>
      <c r="D42" s="17">
        <v>60</v>
      </c>
      <c r="E42" s="18">
        <f t="shared" si="0"/>
        <v>60</v>
      </c>
      <c r="F42" s="17"/>
    </row>
    <row r="43" spans="1:6" ht="15.75" thickBot="1">
      <c r="A43" s="8"/>
      <c r="B43" s="8" t="s">
        <v>7</v>
      </c>
      <c r="C43" s="8">
        <v>1</v>
      </c>
      <c r="D43" s="8">
        <v>60</v>
      </c>
      <c r="E43" s="19">
        <f t="shared" si="0"/>
        <v>60</v>
      </c>
      <c r="F43" s="8"/>
    </row>
    <row r="44" spans="1:6" ht="21" thickBot="1">
      <c r="A44" s="3" t="s">
        <v>4</v>
      </c>
      <c r="B44" s="3"/>
      <c r="C44" s="3"/>
      <c r="D44" s="3"/>
      <c r="E44" s="14">
        <f>SUM(E40:E43)</f>
        <v>240</v>
      </c>
      <c r="F44" s="44" t="s">
        <v>204</v>
      </c>
    </row>
    <row r="45" spans="1:6" ht="15">
      <c r="A45" s="9"/>
      <c r="B45" s="9" t="s">
        <v>67</v>
      </c>
      <c r="C45" s="9">
        <v>1</v>
      </c>
      <c r="D45" s="9">
        <v>160</v>
      </c>
      <c r="E45" s="10">
        <f t="shared" si="0"/>
        <v>160</v>
      </c>
      <c r="F45" s="9" t="s">
        <v>77</v>
      </c>
    </row>
    <row r="46" spans="1:6" ht="15">
      <c r="A46" s="3"/>
      <c r="B46" s="3" t="s">
        <v>68</v>
      </c>
      <c r="C46" s="3">
        <v>1</v>
      </c>
      <c r="D46" s="3">
        <v>160</v>
      </c>
      <c r="E46" s="11">
        <f t="shared" si="0"/>
        <v>160</v>
      </c>
      <c r="F46" s="3" t="s">
        <v>91</v>
      </c>
    </row>
    <row r="47" spans="1:6" ht="15">
      <c r="A47" s="33" t="s">
        <v>39</v>
      </c>
      <c r="B47" s="17" t="s">
        <v>69</v>
      </c>
      <c r="C47" s="17">
        <v>1</v>
      </c>
      <c r="D47" s="17">
        <v>160</v>
      </c>
      <c r="E47" s="18">
        <f t="shared" si="0"/>
        <v>160</v>
      </c>
      <c r="F47" s="17" t="s">
        <v>92</v>
      </c>
    </row>
    <row r="48" spans="1:6" ht="15">
      <c r="A48" s="3"/>
      <c r="B48" s="3" t="s">
        <v>70</v>
      </c>
      <c r="C48" s="3">
        <v>1</v>
      </c>
      <c r="D48" s="3">
        <v>160</v>
      </c>
      <c r="E48" s="11">
        <f t="shared" si="0"/>
        <v>160</v>
      </c>
      <c r="F48" s="3" t="s">
        <v>92</v>
      </c>
    </row>
    <row r="49" spans="1:6" ht="15.75" thickBot="1">
      <c r="A49" s="12"/>
      <c r="B49" s="12" t="s">
        <v>71</v>
      </c>
      <c r="C49" s="12">
        <v>1</v>
      </c>
      <c r="D49" s="12">
        <v>60</v>
      </c>
      <c r="E49" s="13">
        <f t="shared" si="0"/>
        <v>60</v>
      </c>
      <c r="F49" s="12"/>
    </row>
    <row r="50" spans="1:6" ht="21" thickBot="1">
      <c r="A50" s="3" t="s">
        <v>4</v>
      </c>
      <c r="B50" s="3"/>
      <c r="C50" s="3"/>
      <c r="D50" s="3"/>
      <c r="E50" s="14">
        <f>SUM(E45:E49)</f>
        <v>700</v>
      </c>
      <c r="F50" s="44" t="s">
        <v>204</v>
      </c>
    </row>
    <row r="51" spans="1:6" ht="15">
      <c r="A51" s="9"/>
      <c r="B51" s="9" t="s">
        <v>72</v>
      </c>
      <c r="C51" s="9">
        <v>1</v>
      </c>
      <c r="D51" s="9">
        <v>60</v>
      </c>
      <c r="E51" s="10">
        <f t="shared" si="0"/>
        <v>60</v>
      </c>
      <c r="F51" s="9"/>
    </row>
    <row r="52" spans="1:6" ht="15">
      <c r="A52" s="3"/>
      <c r="B52" s="3" t="s">
        <v>73</v>
      </c>
      <c r="C52" s="3">
        <v>1</v>
      </c>
      <c r="D52" s="3">
        <v>60</v>
      </c>
      <c r="E52" s="11">
        <f t="shared" si="0"/>
        <v>60</v>
      </c>
      <c r="F52" s="3"/>
    </row>
    <row r="53" spans="1:6" ht="15">
      <c r="A53" s="35" t="s">
        <v>40</v>
      </c>
      <c r="B53" s="17" t="s">
        <v>74</v>
      </c>
      <c r="C53" s="17">
        <v>1</v>
      </c>
      <c r="D53" s="17">
        <v>160</v>
      </c>
      <c r="E53" s="18">
        <v>160</v>
      </c>
      <c r="F53" s="17" t="s">
        <v>96</v>
      </c>
    </row>
    <row r="54" spans="1:6" ht="15">
      <c r="A54" s="3"/>
      <c r="B54" s="3" t="s">
        <v>75</v>
      </c>
      <c r="C54" s="3">
        <v>1</v>
      </c>
      <c r="D54" s="3">
        <v>60</v>
      </c>
      <c r="E54" s="11">
        <f t="shared" si="0"/>
        <v>60</v>
      </c>
      <c r="F54" s="3"/>
    </row>
    <row r="55" spans="1:6" ht="15">
      <c r="A55" s="17"/>
      <c r="B55" s="17" t="s">
        <v>112</v>
      </c>
      <c r="C55" s="17">
        <v>1</v>
      </c>
      <c r="D55" s="17">
        <v>160</v>
      </c>
      <c r="E55" s="18">
        <f t="shared" si="0"/>
        <v>160</v>
      </c>
      <c r="F55" s="17" t="s">
        <v>97</v>
      </c>
    </row>
    <row r="56" spans="1:6" ht="15.75" thickBot="1">
      <c r="A56" s="8"/>
      <c r="B56" s="8" t="s">
        <v>48</v>
      </c>
      <c r="C56" s="8">
        <v>1</v>
      </c>
      <c r="D56" s="8">
        <v>160</v>
      </c>
      <c r="E56" s="19">
        <f t="shared" si="0"/>
        <v>160</v>
      </c>
      <c r="F56" s="8" t="s">
        <v>98</v>
      </c>
    </row>
    <row r="57" spans="1:6" ht="21" thickBot="1">
      <c r="A57" s="3" t="s">
        <v>4</v>
      </c>
      <c r="B57" s="3"/>
      <c r="C57" s="3"/>
      <c r="D57" s="3"/>
      <c r="E57" s="21">
        <f>SUM(E51:E56)</f>
        <v>660</v>
      </c>
      <c r="F57" s="44" t="s">
        <v>204</v>
      </c>
    </row>
    <row r="58" spans="1:6" ht="15">
      <c r="A58" s="9"/>
      <c r="B58" s="9" t="s">
        <v>41</v>
      </c>
      <c r="C58" s="9">
        <v>1</v>
      </c>
      <c r="D58" s="9">
        <v>160</v>
      </c>
      <c r="E58" s="10">
        <f t="shared" si="0"/>
        <v>160</v>
      </c>
      <c r="F58" s="9" t="s">
        <v>115</v>
      </c>
    </row>
    <row r="59" spans="1:6" ht="15">
      <c r="A59" s="3"/>
      <c r="B59" s="3" t="s">
        <v>42</v>
      </c>
      <c r="C59" s="3">
        <v>1</v>
      </c>
      <c r="D59" s="22">
        <v>160</v>
      </c>
      <c r="E59" s="11">
        <f t="shared" si="0"/>
        <v>160</v>
      </c>
      <c r="F59" s="3" t="s">
        <v>116</v>
      </c>
    </row>
    <row r="60" spans="1:6" ht="15">
      <c r="A60" s="17"/>
      <c r="B60" s="17" t="s">
        <v>43</v>
      </c>
      <c r="C60" s="17">
        <v>1</v>
      </c>
      <c r="D60" s="17">
        <v>160</v>
      </c>
      <c r="E60" s="18">
        <f t="shared" si="0"/>
        <v>160</v>
      </c>
      <c r="F60" s="17"/>
    </row>
    <row r="61" spans="1:6" ht="15">
      <c r="A61" s="3"/>
      <c r="B61" s="3" t="s">
        <v>44</v>
      </c>
      <c r="C61" s="3">
        <v>1</v>
      </c>
      <c r="D61" s="22">
        <v>160</v>
      </c>
      <c r="E61" s="11">
        <f t="shared" si="0"/>
        <v>160</v>
      </c>
      <c r="F61" s="3" t="s">
        <v>117</v>
      </c>
    </row>
    <row r="62" spans="1:6" ht="15">
      <c r="A62" s="20"/>
      <c r="B62" s="17" t="s">
        <v>194</v>
      </c>
      <c r="C62" s="17">
        <v>3</v>
      </c>
      <c r="D62" s="17">
        <v>160</v>
      </c>
      <c r="E62" s="18">
        <f t="shared" si="0"/>
        <v>480</v>
      </c>
      <c r="F62" s="17" t="s">
        <v>118</v>
      </c>
    </row>
    <row r="63" spans="1:6" ht="15">
      <c r="A63" s="23"/>
      <c r="B63" s="3" t="s">
        <v>195</v>
      </c>
      <c r="C63" s="3">
        <v>1</v>
      </c>
      <c r="D63" s="22">
        <v>160</v>
      </c>
      <c r="E63" s="11">
        <f t="shared" si="0"/>
        <v>160</v>
      </c>
      <c r="F63" s="3" t="s">
        <v>90</v>
      </c>
    </row>
    <row r="64" spans="1:6" ht="15">
      <c r="A64" s="20"/>
      <c r="B64" s="17" t="s">
        <v>43</v>
      </c>
      <c r="C64" s="17">
        <v>1</v>
      </c>
      <c r="D64" s="17">
        <v>160</v>
      </c>
      <c r="E64" s="18">
        <f t="shared" si="0"/>
        <v>160</v>
      </c>
      <c r="F64" s="17" t="s">
        <v>119</v>
      </c>
    </row>
    <row r="65" spans="1:6" ht="15">
      <c r="A65" s="36" t="s">
        <v>47</v>
      </c>
      <c r="B65" s="7" t="s">
        <v>196</v>
      </c>
      <c r="C65" s="7">
        <v>1</v>
      </c>
      <c r="D65" s="37">
        <v>160</v>
      </c>
      <c r="E65" s="38">
        <f t="shared" si="0"/>
        <v>160</v>
      </c>
      <c r="F65" s="7" t="s">
        <v>120</v>
      </c>
    </row>
    <row r="66" spans="1:6" ht="15">
      <c r="A66" s="20"/>
      <c r="B66" s="17" t="s">
        <v>42</v>
      </c>
      <c r="C66" s="17">
        <v>1</v>
      </c>
      <c r="D66" s="17">
        <v>160</v>
      </c>
      <c r="E66" s="18">
        <f t="shared" si="0"/>
        <v>160</v>
      </c>
      <c r="F66" s="17" t="s">
        <v>121</v>
      </c>
    </row>
    <row r="67" spans="1:6" ht="15">
      <c r="A67" s="23"/>
      <c r="B67" s="3" t="s">
        <v>197</v>
      </c>
      <c r="C67" s="3">
        <v>1</v>
      </c>
      <c r="D67" s="22">
        <v>160</v>
      </c>
      <c r="E67" s="11">
        <f t="shared" si="0"/>
        <v>160</v>
      </c>
      <c r="F67" s="3" t="s">
        <v>122</v>
      </c>
    </row>
    <row r="68" spans="1:6" ht="15">
      <c r="A68" s="20"/>
      <c r="B68" s="17" t="s">
        <v>198</v>
      </c>
      <c r="C68" s="17">
        <v>1</v>
      </c>
      <c r="D68" s="17">
        <v>160</v>
      </c>
      <c r="E68" s="18">
        <f t="shared" si="0"/>
        <v>160</v>
      </c>
      <c r="F68" s="17" t="s">
        <v>123</v>
      </c>
    </row>
    <row r="69" spans="1:6" ht="15">
      <c r="A69" s="23"/>
      <c r="B69" s="3" t="s">
        <v>199</v>
      </c>
      <c r="C69" s="3">
        <v>1</v>
      </c>
      <c r="D69" s="22">
        <v>160</v>
      </c>
      <c r="E69" s="11">
        <f t="shared" si="0"/>
        <v>160</v>
      </c>
      <c r="F69" s="3" t="s">
        <v>124</v>
      </c>
    </row>
    <row r="70" spans="1:6" ht="15">
      <c r="A70" s="20"/>
      <c r="B70" s="17" t="s">
        <v>200</v>
      </c>
      <c r="C70" s="17">
        <v>2</v>
      </c>
      <c r="D70" s="17">
        <v>160</v>
      </c>
      <c r="E70" s="18">
        <f t="shared" si="0"/>
        <v>320</v>
      </c>
      <c r="F70" s="17"/>
    </row>
    <row r="71" spans="1:6" ht="15">
      <c r="A71" s="23"/>
      <c r="B71" s="3" t="s">
        <v>113</v>
      </c>
      <c r="C71" s="3">
        <v>1</v>
      </c>
      <c r="D71" s="22">
        <v>160</v>
      </c>
      <c r="E71" s="11">
        <f t="shared" si="0"/>
        <v>160</v>
      </c>
      <c r="F71" s="3"/>
    </row>
    <row r="72" spans="1:6" ht="15">
      <c r="A72" s="17"/>
      <c r="B72" s="17" t="s">
        <v>45</v>
      </c>
      <c r="C72" s="17">
        <v>1</v>
      </c>
      <c r="D72" s="17">
        <v>160</v>
      </c>
      <c r="E72" s="18">
        <f t="shared" si="0"/>
        <v>160</v>
      </c>
      <c r="F72" s="17"/>
    </row>
    <row r="73" spans="1:6" ht="15.75" thickBot="1">
      <c r="A73" s="8"/>
      <c r="B73" s="8" t="s">
        <v>46</v>
      </c>
      <c r="C73" s="8">
        <v>1</v>
      </c>
      <c r="D73" s="8">
        <v>60</v>
      </c>
      <c r="E73" s="19">
        <f t="shared" si="0"/>
        <v>60</v>
      </c>
      <c r="F73" s="8"/>
    </row>
    <row r="74" spans="1:6" ht="21" thickBot="1">
      <c r="A74" s="3" t="s">
        <v>4</v>
      </c>
      <c r="B74" s="3"/>
      <c r="C74" s="3"/>
      <c r="D74" s="3"/>
      <c r="E74" s="24">
        <f>SUM(E58:E73)</f>
        <v>2940</v>
      </c>
      <c r="F74" s="45" t="s">
        <v>204</v>
      </c>
    </row>
    <row r="75" spans="1:6" ht="15">
      <c r="A75" s="9"/>
      <c r="B75" s="9" t="s">
        <v>50</v>
      </c>
      <c r="C75" s="9">
        <v>1</v>
      </c>
      <c r="D75" s="9">
        <v>160</v>
      </c>
      <c r="E75" s="10">
        <f t="shared" si="0"/>
        <v>160</v>
      </c>
      <c r="F75" s="9" t="s">
        <v>93</v>
      </c>
    </row>
    <row r="76" spans="1:6" ht="15">
      <c r="A76" s="3"/>
      <c r="B76" s="3" t="s">
        <v>51</v>
      </c>
      <c r="C76" s="3">
        <v>1</v>
      </c>
      <c r="D76" s="22">
        <v>160</v>
      </c>
      <c r="E76" s="11">
        <f t="shared" si="0"/>
        <v>160</v>
      </c>
      <c r="F76" s="3" t="s">
        <v>94</v>
      </c>
    </row>
    <row r="77" spans="1:6" ht="15">
      <c r="A77" s="39" t="s">
        <v>49</v>
      </c>
      <c r="B77" s="17" t="s">
        <v>52</v>
      </c>
      <c r="C77" s="17">
        <v>1</v>
      </c>
      <c r="D77" s="17">
        <v>160</v>
      </c>
      <c r="E77" s="18">
        <f t="shared" si="0"/>
        <v>160</v>
      </c>
      <c r="F77" s="17" t="s">
        <v>95</v>
      </c>
    </row>
    <row r="78" spans="1:6" ht="15.75" thickBot="1">
      <c r="A78" s="8"/>
      <c r="B78" s="8" t="s">
        <v>26</v>
      </c>
      <c r="C78" s="8">
        <v>1</v>
      </c>
      <c r="D78" s="25">
        <v>160</v>
      </c>
      <c r="E78" s="19">
        <f t="shared" si="0"/>
        <v>160</v>
      </c>
      <c r="F78" s="8" t="s">
        <v>80</v>
      </c>
    </row>
    <row r="79" spans="1:6" ht="21" thickBot="1">
      <c r="A79" s="3" t="s">
        <v>4</v>
      </c>
      <c r="B79" s="3"/>
      <c r="C79" s="3"/>
      <c r="D79" s="3"/>
      <c r="E79" s="24">
        <f>SUM(E75:E78)</f>
        <v>640</v>
      </c>
      <c r="F79" s="45" t="s">
        <v>204</v>
      </c>
    </row>
    <row r="80" spans="1:6" ht="15.75" thickBot="1">
      <c r="A80" s="34" t="s">
        <v>53</v>
      </c>
      <c r="B80" s="15" t="s">
        <v>87</v>
      </c>
      <c r="C80" s="15">
        <v>1</v>
      </c>
      <c r="D80" s="15">
        <v>160</v>
      </c>
      <c r="E80" s="16">
        <f t="shared" si="0"/>
        <v>160</v>
      </c>
      <c r="F80" s="15" t="s">
        <v>128</v>
      </c>
    </row>
    <row r="81" spans="1:6" ht="21" thickBot="1">
      <c r="A81" s="3" t="s">
        <v>4</v>
      </c>
      <c r="B81" s="3"/>
      <c r="C81" s="3"/>
      <c r="D81" s="3"/>
      <c r="E81" s="24">
        <f>SUM(E80)</f>
        <v>160</v>
      </c>
      <c r="F81" s="45" t="s">
        <v>204</v>
      </c>
    </row>
    <row r="82" spans="1:6" ht="15">
      <c r="A82" s="40" t="s">
        <v>54</v>
      </c>
      <c r="B82" s="9" t="s">
        <v>113</v>
      </c>
      <c r="C82" s="9">
        <v>1</v>
      </c>
      <c r="D82" s="9">
        <v>160</v>
      </c>
      <c r="E82" s="10">
        <f t="shared" si="0"/>
        <v>160</v>
      </c>
      <c r="F82" s="9" t="s">
        <v>87</v>
      </c>
    </row>
    <row r="83" spans="1:6" ht="15.75" thickBot="1">
      <c r="A83" s="8"/>
      <c r="B83" s="8" t="s">
        <v>114</v>
      </c>
      <c r="C83" s="8">
        <v>1</v>
      </c>
      <c r="D83" s="8">
        <v>60</v>
      </c>
      <c r="E83" s="19">
        <f t="shared" si="0"/>
        <v>60</v>
      </c>
      <c r="F83" s="8"/>
    </row>
    <row r="84" spans="1:6" ht="21" thickBot="1">
      <c r="A84" s="3" t="s">
        <v>4</v>
      </c>
      <c r="B84" s="3"/>
      <c r="C84" s="3"/>
      <c r="D84" s="3"/>
      <c r="E84" s="24">
        <f>SUM(E82:E83)</f>
        <v>220</v>
      </c>
      <c r="F84" s="45" t="s">
        <v>204</v>
      </c>
    </row>
    <row r="85" spans="1:6" ht="15">
      <c r="A85" s="9"/>
      <c r="B85" s="9" t="s">
        <v>70</v>
      </c>
      <c r="C85" s="9">
        <v>1</v>
      </c>
      <c r="D85" s="9">
        <v>160</v>
      </c>
      <c r="E85" s="10">
        <f t="shared" si="0"/>
        <v>160</v>
      </c>
      <c r="F85" s="9" t="s">
        <v>184</v>
      </c>
    </row>
    <row r="86" spans="1:6" ht="15">
      <c r="A86" s="36" t="s">
        <v>55</v>
      </c>
      <c r="B86" s="3" t="s">
        <v>87</v>
      </c>
      <c r="C86" s="3">
        <v>2</v>
      </c>
      <c r="D86" s="3">
        <v>160</v>
      </c>
      <c r="E86" s="11">
        <f t="shared" si="0"/>
        <v>320</v>
      </c>
      <c r="F86" s="3" t="s">
        <v>185</v>
      </c>
    </row>
    <row r="87" spans="1:6" ht="15">
      <c r="A87" s="17"/>
      <c r="B87" s="17" t="s">
        <v>116</v>
      </c>
      <c r="C87" s="17">
        <v>1</v>
      </c>
      <c r="D87" s="17">
        <v>160</v>
      </c>
      <c r="E87" s="18">
        <f t="shared" si="0"/>
        <v>160</v>
      </c>
      <c r="F87" s="17" t="s">
        <v>128</v>
      </c>
    </row>
    <row r="88" spans="1:6" ht="15.75" thickBot="1">
      <c r="A88" s="26"/>
      <c r="B88" s="8" t="s">
        <v>125</v>
      </c>
      <c r="C88" s="8">
        <v>1</v>
      </c>
      <c r="D88" s="8">
        <v>170</v>
      </c>
      <c r="E88" s="19">
        <f t="shared" si="0"/>
        <v>170</v>
      </c>
      <c r="F88" s="8" t="s">
        <v>183</v>
      </c>
    </row>
    <row r="89" spans="1:6" ht="21" thickBot="1">
      <c r="A89" s="3" t="s">
        <v>4</v>
      </c>
      <c r="B89" s="3"/>
      <c r="C89" s="3"/>
      <c r="D89" s="3"/>
      <c r="E89" s="24">
        <f>SUM(E85:E88)</f>
        <v>810</v>
      </c>
      <c r="F89" s="44" t="s">
        <v>204</v>
      </c>
    </row>
    <row r="90" spans="1:6" ht="15">
      <c r="A90" s="9"/>
      <c r="B90" s="9" t="s">
        <v>127</v>
      </c>
      <c r="C90" s="9">
        <v>1</v>
      </c>
      <c r="D90" s="9">
        <v>160</v>
      </c>
      <c r="E90" s="10">
        <f t="shared" si="0"/>
        <v>160</v>
      </c>
      <c r="F90" s="9" t="s">
        <v>87</v>
      </c>
    </row>
    <row r="91" spans="1:6" ht="15">
      <c r="A91" s="3"/>
      <c r="B91" s="3" t="s">
        <v>66</v>
      </c>
      <c r="C91" s="3">
        <v>1</v>
      </c>
      <c r="D91" s="3">
        <v>160</v>
      </c>
      <c r="E91" s="11">
        <f t="shared" si="0"/>
        <v>160</v>
      </c>
      <c r="F91" s="3" t="s">
        <v>116</v>
      </c>
    </row>
    <row r="92" spans="1:6" ht="15">
      <c r="A92" s="35" t="s">
        <v>126</v>
      </c>
      <c r="B92" s="17" t="s">
        <v>56</v>
      </c>
      <c r="C92" s="17">
        <v>1</v>
      </c>
      <c r="D92" s="17">
        <v>60</v>
      </c>
      <c r="E92" s="18">
        <f t="shared" si="0"/>
        <v>60</v>
      </c>
      <c r="F92" s="17"/>
    </row>
    <row r="93" spans="1:6" ht="15">
      <c r="A93" s="3"/>
      <c r="B93" s="3" t="s">
        <v>57</v>
      </c>
      <c r="C93" s="3">
        <v>1</v>
      </c>
      <c r="D93" s="3">
        <v>60</v>
      </c>
      <c r="E93" s="11">
        <f t="shared" si="0"/>
        <v>60</v>
      </c>
      <c r="F93" s="3"/>
    </row>
    <row r="94" spans="1:6" ht="15.75" thickBot="1">
      <c r="A94" s="12"/>
      <c r="B94" s="12" t="s">
        <v>58</v>
      </c>
      <c r="C94" s="12">
        <v>1</v>
      </c>
      <c r="D94" s="12">
        <v>60</v>
      </c>
      <c r="E94" s="13">
        <f>C94*D94</f>
        <v>60</v>
      </c>
      <c r="F94" s="12"/>
    </row>
    <row r="95" spans="1:6" ht="21" thickBot="1">
      <c r="A95" s="3" t="s">
        <v>4</v>
      </c>
      <c r="B95" s="3"/>
      <c r="C95" s="3"/>
      <c r="D95" s="3"/>
      <c r="E95" s="21">
        <f>SUM(E90:E94)</f>
        <v>500</v>
      </c>
      <c r="F95" s="45" t="s">
        <v>204</v>
      </c>
    </row>
    <row r="96" spans="1:6" ht="15">
      <c r="A96" s="9"/>
      <c r="B96" s="9" t="s">
        <v>20</v>
      </c>
      <c r="C96" s="9">
        <v>1</v>
      </c>
      <c r="D96" s="9">
        <v>160</v>
      </c>
      <c r="E96" s="10">
        <f aca="true" t="shared" si="1" ref="E96:E101">C96*D96</f>
        <v>160</v>
      </c>
      <c r="F96" s="9" t="s">
        <v>186</v>
      </c>
    </row>
    <row r="97" spans="1:6" ht="15">
      <c r="A97" s="3"/>
      <c r="B97" s="3" t="s">
        <v>58</v>
      </c>
      <c r="C97" s="3">
        <v>1</v>
      </c>
      <c r="D97" s="3">
        <v>160</v>
      </c>
      <c r="E97" s="11">
        <f t="shared" si="1"/>
        <v>160</v>
      </c>
      <c r="F97" s="3" t="s">
        <v>189</v>
      </c>
    </row>
    <row r="98" spans="1:6" ht="15">
      <c r="A98" s="35" t="s">
        <v>61</v>
      </c>
      <c r="B98" s="17" t="s">
        <v>59</v>
      </c>
      <c r="C98" s="17">
        <v>1</v>
      </c>
      <c r="D98" s="17">
        <v>160</v>
      </c>
      <c r="E98" s="18">
        <f t="shared" si="1"/>
        <v>160</v>
      </c>
      <c r="F98" s="17" t="s">
        <v>25</v>
      </c>
    </row>
    <row r="99" spans="1:6" ht="15">
      <c r="A99" s="3"/>
      <c r="B99" s="3" t="s">
        <v>23</v>
      </c>
      <c r="C99" s="3">
        <v>1</v>
      </c>
      <c r="D99" s="3">
        <v>160</v>
      </c>
      <c r="E99" s="11">
        <f t="shared" si="1"/>
        <v>160</v>
      </c>
      <c r="F99" s="3" t="s">
        <v>187</v>
      </c>
    </row>
    <row r="100" spans="1:6" ht="15">
      <c r="A100" s="17"/>
      <c r="B100" s="17" t="s">
        <v>26</v>
      </c>
      <c r="C100" s="17">
        <v>1</v>
      </c>
      <c r="D100" s="17">
        <v>160</v>
      </c>
      <c r="E100" s="18">
        <f t="shared" si="1"/>
        <v>160</v>
      </c>
      <c r="F100" s="17" t="s">
        <v>188</v>
      </c>
    </row>
    <row r="101" spans="1:6" ht="15.75" thickBot="1">
      <c r="A101" s="8"/>
      <c r="B101" s="8" t="s">
        <v>60</v>
      </c>
      <c r="C101" s="8">
        <v>1</v>
      </c>
      <c r="D101" s="8">
        <v>160</v>
      </c>
      <c r="E101" s="19">
        <f t="shared" si="1"/>
        <v>160</v>
      </c>
      <c r="F101" s="8" t="s">
        <v>42</v>
      </c>
    </row>
    <row r="102" spans="1:6" ht="21" thickBot="1">
      <c r="A102" s="3" t="s">
        <v>4</v>
      </c>
      <c r="B102" s="3"/>
      <c r="C102" s="3"/>
      <c r="D102" s="3"/>
      <c r="E102" s="24">
        <f>SUM(E96:E101)</f>
        <v>960</v>
      </c>
      <c r="F102" s="45" t="s">
        <v>204</v>
      </c>
    </row>
    <row r="103" spans="1:6" ht="15">
      <c r="A103" s="9"/>
      <c r="B103" s="9" t="s">
        <v>63</v>
      </c>
      <c r="C103" s="9">
        <v>1</v>
      </c>
      <c r="D103" s="9">
        <v>160</v>
      </c>
      <c r="E103" s="10">
        <f>C103*D103</f>
        <v>160</v>
      </c>
      <c r="F103" s="9" t="s">
        <v>65</v>
      </c>
    </row>
    <row r="104" spans="1:6" ht="15">
      <c r="A104" s="33" t="s">
        <v>62</v>
      </c>
      <c r="B104" s="3" t="s">
        <v>59</v>
      </c>
      <c r="C104" s="3">
        <v>1</v>
      </c>
      <c r="D104" s="3">
        <v>160</v>
      </c>
      <c r="E104" s="11">
        <f>C104*D104</f>
        <v>160</v>
      </c>
      <c r="F104" s="3" t="s">
        <v>96</v>
      </c>
    </row>
    <row r="105" spans="1:6" ht="15.75" thickBot="1">
      <c r="A105" s="12"/>
      <c r="B105" s="12" t="s">
        <v>64</v>
      </c>
      <c r="C105" s="12">
        <v>1</v>
      </c>
      <c r="D105" s="12">
        <v>160</v>
      </c>
      <c r="E105" s="13">
        <f>C105*D105</f>
        <v>160</v>
      </c>
      <c r="F105" s="12" t="s">
        <v>161</v>
      </c>
    </row>
    <row r="106" spans="1:6" ht="21" thickBot="1">
      <c r="A106" s="3" t="s">
        <v>4</v>
      </c>
      <c r="B106" s="3"/>
      <c r="C106" s="3"/>
      <c r="D106" s="3"/>
      <c r="E106" s="24">
        <f>SUM(E103:E105)</f>
        <v>480</v>
      </c>
      <c r="F106" s="45" t="s">
        <v>204</v>
      </c>
    </row>
    <row r="107" spans="1:6" ht="15">
      <c r="A107" s="9"/>
      <c r="B107" s="9" t="s">
        <v>99</v>
      </c>
      <c r="C107" s="9">
        <v>1</v>
      </c>
      <c r="D107" s="9">
        <v>60</v>
      </c>
      <c r="E107" s="10">
        <f aca="true" t="shared" si="2" ref="E107:E173">C107*D107</f>
        <v>60</v>
      </c>
      <c r="F107" s="9"/>
    </row>
    <row r="108" spans="1:6" ht="15">
      <c r="A108" s="3"/>
      <c r="B108" s="3" t="s">
        <v>105</v>
      </c>
      <c r="C108" s="3">
        <v>1</v>
      </c>
      <c r="D108" s="3">
        <v>60</v>
      </c>
      <c r="E108" s="11">
        <f t="shared" si="2"/>
        <v>60</v>
      </c>
      <c r="F108" s="3"/>
    </row>
    <row r="109" spans="1:6" ht="15">
      <c r="A109" s="17"/>
      <c r="B109" s="17" t="s">
        <v>63</v>
      </c>
      <c r="C109" s="17">
        <v>1</v>
      </c>
      <c r="D109" s="17">
        <v>60</v>
      </c>
      <c r="E109" s="18">
        <f t="shared" si="2"/>
        <v>60</v>
      </c>
      <c r="F109" s="17"/>
    </row>
    <row r="110" spans="1:6" ht="15">
      <c r="A110" s="3"/>
      <c r="B110" s="3" t="s">
        <v>22</v>
      </c>
      <c r="C110" s="3">
        <v>1</v>
      </c>
      <c r="D110" s="3">
        <v>60</v>
      </c>
      <c r="E110" s="11">
        <f t="shared" si="2"/>
        <v>60</v>
      </c>
      <c r="F110" s="3"/>
    </row>
    <row r="111" spans="1:6" ht="15">
      <c r="A111" s="17"/>
      <c r="B111" s="17" t="s">
        <v>41</v>
      </c>
      <c r="C111" s="17">
        <v>1</v>
      </c>
      <c r="D111" s="17">
        <v>60</v>
      </c>
      <c r="E111" s="18">
        <f t="shared" si="2"/>
        <v>60</v>
      </c>
      <c r="F111" s="17"/>
    </row>
    <row r="112" spans="1:6" ht="15">
      <c r="A112" s="3"/>
      <c r="B112" s="3" t="s">
        <v>100</v>
      </c>
      <c r="C112" s="3">
        <v>1</v>
      </c>
      <c r="D112" s="3">
        <v>60</v>
      </c>
      <c r="E112" s="11">
        <f t="shared" si="2"/>
        <v>60</v>
      </c>
      <c r="F112" s="3"/>
    </row>
    <row r="113" spans="1:6" ht="15">
      <c r="A113" s="35" t="s">
        <v>111</v>
      </c>
      <c r="B113" s="17" t="s">
        <v>101</v>
      </c>
      <c r="C113" s="17">
        <v>1</v>
      </c>
      <c r="D113" s="17">
        <v>60</v>
      </c>
      <c r="E113" s="18">
        <f t="shared" si="2"/>
        <v>60</v>
      </c>
      <c r="F113" s="17"/>
    </row>
    <row r="114" spans="1:6" ht="15">
      <c r="A114" s="3"/>
      <c r="B114" s="3" t="s">
        <v>102</v>
      </c>
      <c r="C114" s="3">
        <v>1</v>
      </c>
      <c r="D114" s="3">
        <v>60</v>
      </c>
      <c r="E114" s="11">
        <f t="shared" si="2"/>
        <v>60</v>
      </c>
      <c r="F114" s="3"/>
    </row>
    <row r="115" spans="1:6" ht="15">
      <c r="A115" s="17"/>
      <c r="B115" s="17" t="s">
        <v>103</v>
      </c>
      <c r="C115" s="17">
        <v>1</v>
      </c>
      <c r="D115" s="17">
        <v>60</v>
      </c>
      <c r="E115" s="18">
        <f t="shared" si="2"/>
        <v>60</v>
      </c>
      <c r="F115" s="17"/>
    </row>
    <row r="116" spans="1:6" ht="15">
      <c r="A116" s="3"/>
      <c r="B116" s="3" t="s">
        <v>104</v>
      </c>
      <c r="C116" s="3">
        <v>1</v>
      </c>
      <c r="D116" s="3">
        <v>70</v>
      </c>
      <c r="E116" s="11">
        <f t="shared" si="2"/>
        <v>70</v>
      </c>
      <c r="F116" s="3"/>
    </row>
    <row r="117" spans="1:6" ht="15">
      <c r="A117" s="17"/>
      <c r="B117" s="17" t="s">
        <v>26</v>
      </c>
      <c r="C117" s="17">
        <v>1</v>
      </c>
      <c r="D117" s="17">
        <v>60</v>
      </c>
      <c r="E117" s="18">
        <f t="shared" si="2"/>
        <v>60</v>
      </c>
      <c r="F117" s="17"/>
    </row>
    <row r="118" spans="1:6" ht="15">
      <c r="A118" s="3"/>
      <c r="B118" s="3" t="s">
        <v>106</v>
      </c>
      <c r="C118" s="3">
        <v>2</v>
      </c>
      <c r="D118" s="3">
        <v>60</v>
      </c>
      <c r="E118" s="11">
        <f t="shared" si="2"/>
        <v>120</v>
      </c>
      <c r="F118" s="3"/>
    </row>
    <row r="119" spans="1:6" ht="15">
      <c r="A119" s="17"/>
      <c r="B119" s="17" t="s">
        <v>107</v>
      </c>
      <c r="C119" s="17">
        <v>2</v>
      </c>
      <c r="D119" s="17">
        <v>60</v>
      </c>
      <c r="E119" s="18">
        <f t="shared" si="2"/>
        <v>120</v>
      </c>
      <c r="F119" s="17"/>
    </row>
    <row r="120" spans="1:6" ht="15">
      <c r="A120" s="3"/>
      <c r="B120" s="3" t="s">
        <v>108</v>
      </c>
      <c r="C120" s="3">
        <v>2</v>
      </c>
      <c r="D120" s="3">
        <v>60</v>
      </c>
      <c r="E120" s="11">
        <f t="shared" si="2"/>
        <v>120</v>
      </c>
      <c r="F120" s="3"/>
    </row>
    <row r="121" spans="1:6" ht="15">
      <c r="A121" s="17"/>
      <c r="B121" s="17" t="s">
        <v>109</v>
      </c>
      <c r="C121" s="17">
        <v>2</v>
      </c>
      <c r="D121" s="17">
        <v>60</v>
      </c>
      <c r="E121" s="18">
        <f t="shared" si="2"/>
        <v>120</v>
      </c>
      <c r="F121" s="17"/>
    </row>
    <row r="122" spans="1:6" ht="15.75" thickBot="1">
      <c r="A122" s="8"/>
      <c r="B122" s="8" t="s">
        <v>110</v>
      </c>
      <c r="C122" s="8">
        <v>2</v>
      </c>
      <c r="D122" s="8">
        <v>60</v>
      </c>
      <c r="E122" s="19">
        <f t="shared" si="2"/>
        <v>120</v>
      </c>
      <c r="F122" s="8"/>
    </row>
    <row r="123" spans="1:6" ht="21" thickBot="1">
      <c r="A123" s="3" t="s">
        <v>4</v>
      </c>
      <c r="B123" s="3"/>
      <c r="C123" s="3"/>
      <c r="D123" s="3"/>
      <c r="E123" s="21">
        <f>SUM(E107:E122)</f>
        <v>1270</v>
      </c>
      <c r="F123" s="43" t="s">
        <v>204</v>
      </c>
    </row>
    <row r="124" spans="1:6" ht="15">
      <c r="A124" s="41" t="s">
        <v>130</v>
      </c>
      <c r="B124" s="9" t="s">
        <v>26</v>
      </c>
      <c r="C124" s="9">
        <v>1</v>
      </c>
      <c r="D124" s="9">
        <v>160</v>
      </c>
      <c r="E124" s="10">
        <f t="shared" si="2"/>
        <v>160</v>
      </c>
      <c r="F124" s="9" t="s">
        <v>94</v>
      </c>
    </row>
    <row r="125" spans="1:6" ht="15.75" thickBot="1">
      <c r="A125" s="8"/>
      <c r="B125" s="8" t="s">
        <v>129</v>
      </c>
      <c r="C125" s="8">
        <v>1</v>
      </c>
      <c r="D125" s="8">
        <v>160</v>
      </c>
      <c r="E125" s="19">
        <f t="shared" si="2"/>
        <v>160</v>
      </c>
      <c r="F125" s="8" t="s">
        <v>98</v>
      </c>
    </row>
    <row r="126" spans="1:6" ht="21" thickBot="1">
      <c r="A126" s="3" t="s">
        <v>4</v>
      </c>
      <c r="B126" s="3"/>
      <c r="C126" s="3"/>
      <c r="D126" s="3"/>
      <c r="E126" s="21">
        <f>SUM(E124:E125)</f>
        <v>320</v>
      </c>
      <c r="F126" s="43" t="s">
        <v>204</v>
      </c>
    </row>
    <row r="127" spans="1:6" ht="15">
      <c r="A127" s="9"/>
      <c r="B127" s="9" t="s">
        <v>141</v>
      </c>
      <c r="C127" s="9">
        <v>1</v>
      </c>
      <c r="D127" s="9">
        <v>160</v>
      </c>
      <c r="E127" s="10">
        <f t="shared" si="2"/>
        <v>160</v>
      </c>
      <c r="F127" s="9" t="s">
        <v>135</v>
      </c>
    </row>
    <row r="128" spans="1:6" ht="15">
      <c r="A128" s="3"/>
      <c r="B128" s="3" t="s">
        <v>30</v>
      </c>
      <c r="C128" s="3">
        <v>1</v>
      </c>
      <c r="D128" s="3">
        <v>60</v>
      </c>
      <c r="E128" s="11">
        <f t="shared" si="2"/>
        <v>60</v>
      </c>
      <c r="F128" s="3"/>
    </row>
    <row r="129" spans="1:6" ht="15">
      <c r="A129" s="17"/>
      <c r="B129" s="17" t="s">
        <v>131</v>
      </c>
      <c r="C129" s="17">
        <v>1</v>
      </c>
      <c r="D129" s="17">
        <v>60</v>
      </c>
      <c r="E129" s="18">
        <f t="shared" si="2"/>
        <v>60</v>
      </c>
      <c r="F129" s="17"/>
    </row>
    <row r="130" spans="1:6" ht="15">
      <c r="A130" s="36" t="s">
        <v>136</v>
      </c>
      <c r="B130" s="3" t="s">
        <v>132</v>
      </c>
      <c r="C130" s="22">
        <v>1</v>
      </c>
      <c r="D130" s="3">
        <v>60</v>
      </c>
      <c r="E130" s="11">
        <f t="shared" si="2"/>
        <v>60</v>
      </c>
      <c r="F130" s="3"/>
    </row>
    <row r="131" spans="1:6" ht="15">
      <c r="A131" s="17"/>
      <c r="B131" s="17" t="s">
        <v>133</v>
      </c>
      <c r="C131" s="17">
        <v>1</v>
      </c>
      <c r="D131" s="17">
        <v>60</v>
      </c>
      <c r="E131" s="18">
        <f t="shared" si="2"/>
        <v>60</v>
      </c>
      <c r="F131" s="17"/>
    </row>
    <row r="132" spans="1:6" ht="15">
      <c r="A132" s="3"/>
      <c r="B132" s="3" t="s">
        <v>134</v>
      </c>
      <c r="C132" s="22">
        <v>1</v>
      </c>
      <c r="D132" s="3">
        <v>60</v>
      </c>
      <c r="E132" s="11">
        <f t="shared" si="2"/>
        <v>60</v>
      </c>
      <c r="F132" s="3"/>
    </row>
    <row r="133" spans="1:6" ht="15.75" thickBot="1">
      <c r="A133" s="12"/>
      <c r="B133" s="12" t="s">
        <v>48</v>
      </c>
      <c r="C133" s="12">
        <v>1</v>
      </c>
      <c r="D133" s="12">
        <v>60</v>
      </c>
      <c r="E133" s="13">
        <f t="shared" si="2"/>
        <v>60</v>
      </c>
      <c r="F133" s="12"/>
    </row>
    <row r="134" spans="1:6" ht="21" thickBot="1">
      <c r="A134" s="3" t="s">
        <v>4</v>
      </c>
      <c r="B134" s="3"/>
      <c r="C134" s="3"/>
      <c r="D134" s="3"/>
      <c r="E134" s="21">
        <f>SUM(E127:E133)</f>
        <v>520</v>
      </c>
      <c r="F134" s="44" t="s">
        <v>204</v>
      </c>
    </row>
    <row r="135" spans="1:6" ht="15">
      <c r="A135" s="9"/>
      <c r="B135" s="9" t="s">
        <v>138</v>
      </c>
      <c r="C135" s="9">
        <v>1</v>
      </c>
      <c r="D135" s="9">
        <v>160</v>
      </c>
      <c r="E135" s="10">
        <f t="shared" si="2"/>
        <v>160</v>
      </c>
      <c r="F135" s="9" t="s">
        <v>140</v>
      </c>
    </row>
    <row r="136" spans="1:6" ht="15">
      <c r="A136" s="36" t="s">
        <v>137</v>
      </c>
      <c r="B136" s="3" t="s">
        <v>9</v>
      </c>
      <c r="C136" s="22">
        <v>1</v>
      </c>
      <c r="D136" s="3">
        <v>60</v>
      </c>
      <c r="E136" s="11">
        <f t="shared" si="2"/>
        <v>60</v>
      </c>
      <c r="F136" s="3"/>
    </row>
    <row r="137" spans="1:6" ht="15.75" thickBot="1">
      <c r="A137" s="12"/>
      <c r="B137" s="12" t="s">
        <v>139</v>
      </c>
      <c r="C137" s="12">
        <v>1</v>
      </c>
      <c r="D137" s="12">
        <v>60</v>
      </c>
      <c r="E137" s="13">
        <f t="shared" si="2"/>
        <v>60</v>
      </c>
      <c r="F137" s="12"/>
    </row>
    <row r="138" spans="1:6" ht="21" thickBot="1">
      <c r="A138" s="3" t="s">
        <v>4</v>
      </c>
      <c r="B138" s="3"/>
      <c r="C138" s="3"/>
      <c r="D138" s="3"/>
      <c r="E138" s="21">
        <f>SUM(E135:E137)</f>
        <v>280</v>
      </c>
      <c r="F138" s="44" t="s">
        <v>204</v>
      </c>
    </row>
    <row r="139" spans="1:6" ht="15">
      <c r="A139" s="9"/>
      <c r="B139" s="9" t="s">
        <v>115</v>
      </c>
      <c r="C139" s="9">
        <v>1</v>
      </c>
      <c r="D139" s="9">
        <v>170</v>
      </c>
      <c r="E139" s="10">
        <f t="shared" si="2"/>
        <v>170</v>
      </c>
      <c r="F139" s="9" t="s">
        <v>144</v>
      </c>
    </row>
    <row r="140" spans="1:6" ht="15">
      <c r="A140" s="42" t="s">
        <v>143</v>
      </c>
      <c r="B140" s="27" t="s">
        <v>90</v>
      </c>
      <c r="C140" s="27">
        <v>1</v>
      </c>
      <c r="D140" s="27">
        <v>160</v>
      </c>
      <c r="E140" s="18">
        <f t="shared" si="2"/>
        <v>160</v>
      </c>
      <c r="F140" s="27" t="s">
        <v>77</v>
      </c>
    </row>
    <row r="141" spans="1:6" ht="15.75" thickBot="1">
      <c r="A141" s="12"/>
      <c r="B141" s="12" t="s">
        <v>142</v>
      </c>
      <c r="C141" s="12">
        <v>1</v>
      </c>
      <c r="D141" s="12">
        <v>160</v>
      </c>
      <c r="E141" s="13">
        <f t="shared" si="2"/>
        <v>160</v>
      </c>
      <c r="F141" s="12" t="s">
        <v>145</v>
      </c>
    </row>
    <row r="142" spans="1:6" ht="21" thickBot="1">
      <c r="A142" s="3" t="s">
        <v>4</v>
      </c>
      <c r="B142" s="3"/>
      <c r="C142" s="3"/>
      <c r="D142" s="3"/>
      <c r="E142" s="21">
        <f>SUM(E139:E141)</f>
        <v>490</v>
      </c>
      <c r="F142" s="45" t="s">
        <v>204</v>
      </c>
    </row>
    <row r="143" spans="1:6" ht="15">
      <c r="A143" s="9"/>
      <c r="B143" s="9" t="s">
        <v>146</v>
      </c>
      <c r="C143" s="9">
        <v>1</v>
      </c>
      <c r="D143" s="9">
        <v>50</v>
      </c>
      <c r="E143" s="10">
        <f t="shared" si="2"/>
        <v>50</v>
      </c>
      <c r="F143" s="9"/>
    </row>
    <row r="144" spans="1:6" ht="15">
      <c r="A144" s="3"/>
      <c r="B144" s="3" t="s">
        <v>147</v>
      </c>
      <c r="C144" s="3">
        <v>1</v>
      </c>
      <c r="D144" s="3">
        <v>60</v>
      </c>
      <c r="E144" s="11">
        <f t="shared" si="2"/>
        <v>60</v>
      </c>
      <c r="F144" s="3"/>
    </row>
    <row r="145" spans="1:6" ht="15">
      <c r="A145" s="35" t="s">
        <v>152</v>
      </c>
      <c r="B145" s="17" t="s">
        <v>148</v>
      </c>
      <c r="C145" s="17">
        <v>1</v>
      </c>
      <c r="D145" s="17">
        <v>60</v>
      </c>
      <c r="E145" s="18">
        <f t="shared" si="2"/>
        <v>60</v>
      </c>
      <c r="F145" s="17"/>
    </row>
    <row r="146" spans="1:6" ht="15">
      <c r="A146" s="3"/>
      <c r="B146" s="3" t="s">
        <v>149</v>
      </c>
      <c r="C146" s="3">
        <v>1</v>
      </c>
      <c r="D146" s="3">
        <v>60</v>
      </c>
      <c r="E146" s="11">
        <f t="shared" si="2"/>
        <v>60</v>
      </c>
      <c r="F146" s="3"/>
    </row>
    <row r="147" spans="1:6" ht="15">
      <c r="A147" s="17"/>
      <c r="B147" s="17" t="s">
        <v>150</v>
      </c>
      <c r="C147" s="17">
        <v>1</v>
      </c>
      <c r="D147" s="17">
        <v>60</v>
      </c>
      <c r="E147" s="18">
        <f t="shared" si="2"/>
        <v>60</v>
      </c>
      <c r="F147" s="17"/>
    </row>
    <row r="148" spans="1:6" ht="15.75" thickBot="1">
      <c r="A148" s="8"/>
      <c r="B148" s="8" t="s">
        <v>151</v>
      </c>
      <c r="C148" s="8">
        <v>1</v>
      </c>
      <c r="D148" s="8">
        <v>60</v>
      </c>
      <c r="E148" s="19">
        <f t="shared" si="2"/>
        <v>60</v>
      </c>
      <c r="F148" s="8"/>
    </row>
    <row r="149" spans="1:6" ht="21" thickBot="1">
      <c r="A149" s="3" t="s">
        <v>4</v>
      </c>
      <c r="B149" s="3"/>
      <c r="C149" s="3"/>
      <c r="D149" s="3"/>
      <c r="E149" s="21">
        <f>SUM(E143:E148)</f>
        <v>350</v>
      </c>
      <c r="F149" s="44" t="s">
        <v>204</v>
      </c>
    </row>
    <row r="150" spans="1:6" ht="15">
      <c r="A150" s="9"/>
      <c r="B150" s="9" t="s">
        <v>167</v>
      </c>
      <c r="C150" s="9">
        <v>1</v>
      </c>
      <c r="D150" s="9">
        <v>60</v>
      </c>
      <c r="E150" s="10">
        <f t="shared" si="2"/>
        <v>60</v>
      </c>
      <c r="F150" s="9"/>
    </row>
    <row r="151" spans="1:6" ht="15">
      <c r="A151" s="3"/>
      <c r="B151" s="3" t="s">
        <v>17</v>
      </c>
      <c r="C151" s="22">
        <v>1</v>
      </c>
      <c r="D151" s="3">
        <v>60</v>
      </c>
      <c r="E151" s="11">
        <f t="shared" si="2"/>
        <v>60</v>
      </c>
      <c r="F151" s="3"/>
    </row>
    <row r="152" spans="1:6" ht="15">
      <c r="A152" s="17"/>
      <c r="B152" s="17" t="s">
        <v>31</v>
      </c>
      <c r="C152" s="17">
        <v>1</v>
      </c>
      <c r="D152" s="17">
        <v>60</v>
      </c>
      <c r="E152" s="18">
        <f t="shared" si="2"/>
        <v>60</v>
      </c>
      <c r="F152" s="17"/>
    </row>
    <row r="153" spans="1:6" ht="15">
      <c r="A153" s="27"/>
      <c r="B153" s="27" t="s">
        <v>18</v>
      </c>
      <c r="C153" s="27">
        <v>1</v>
      </c>
      <c r="D153" s="27">
        <v>60</v>
      </c>
      <c r="E153" s="18">
        <f t="shared" si="2"/>
        <v>60</v>
      </c>
      <c r="F153" s="27"/>
    </row>
    <row r="154" spans="1:6" ht="15">
      <c r="A154" s="35" t="s">
        <v>153</v>
      </c>
      <c r="B154" s="17" t="s">
        <v>12</v>
      </c>
      <c r="C154" s="17">
        <v>1</v>
      </c>
      <c r="D154" s="17">
        <v>70</v>
      </c>
      <c r="E154" s="18">
        <f t="shared" si="2"/>
        <v>70</v>
      </c>
      <c r="F154" s="17"/>
    </row>
    <row r="155" spans="1:6" ht="15">
      <c r="A155" s="7"/>
      <c r="B155" s="3" t="s">
        <v>168</v>
      </c>
      <c r="C155" s="22">
        <v>1</v>
      </c>
      <c r="D155" s="3">
        <v>60</v>
      </c>
      <c r="E155" s="11">
        <f t="shared" si="2"/>
        <v>60</v>
      </c>
      <c r="F155" s="3"/>
    </row>
    <row r="156" spans="1:6" ht="15">
      <c r="A156" s="17"/>
      <c r="B156" s="17" t="s">
        <v>169</v>
      </c>
      <c r="C156" s="17">
        <v>1</v>
      </c>
      <c r="D156" s="17">
        <v>80</v>
      </c>
      <c r="E156" s="18">
        <f t="shared" si="2"/>
        <v>80</v>
      </c>
      <c r="F156" s="17"/>
    </row>
    <row r="157" spans="1:6" ht="15">
      <c r="A157" s="3"/>
      <c r="B157" s="3" t="s">
        <v>170</v>
      </c>
      <c r="C157" s="22">
        <v>1</v>
      </c>
      <c r="D157" s="3">
        <v>60</v>
      </c>
      <c r="E157" s="11">
        <f t="shared" si="2"/>
        <v>60</v>
      </c>
      <c r="F157" s="3"/>
    </row>
    <row r="158" spans="1:6" ht="15">
      <c r="A158" s="17"/>
      <c r="B158" s="17" t="s">
        <v>171</v>
      </c>
      <c r="C158" s="17">
        <v>1</v>
      </c>
      <c r="D158" s="17">
        <v>60</v>
      </c>
      <c r="E158" s="18">
        <f t="shared" si="2"/>
        <v>60</v>
      </c>
      <c r="F158" s="17"/>
    </row>
    <row r="159" spans="1:6" ht="15.75" thickBot="1">
      <c r="A159" s="8"/>
      <c r="B159" s="8" t="s">
        <v>172</v>
      </c>
      <c r="C159" s="25">
        <v>1</v>
      </c>
      <c r="D159" s="8">
        <v>70</v>
      </c>
      <c r="E159" s="19">
        <f t="shared" si="2"/>
        <v>70</v>
      </c>
      <c r="F159" s="8"/>
    </row>
    <row r="160" spans="1:6" ht="21" thickBot="1">
      <c r="A160" s="3" t="s">
        <v>4</v>
      </c>
      <c r="B160" s="3"/>
      <c r="C160" s="3"/>
      <c r="D160" s="3"/>
      <c r="E160" s="21">
        <f>SUM(E150:E159)</f>
        <v>640</v>
      </c>
      <c r="F160" s="44" t="s">
        <v>205</v>
      </c>
    </row>
    <row r="161" spans="1:6" ht="15">
      <c r="A161" s="9"/>
      <c r="B161" s="9" t="s">
        <v>155</v>
      </c>
      <c r="C161" s="9">
        <v>1</v>
      </c>
      <c r="D161" s="9">
        <v>160</v>
      </c>
      <c r="E161" s="10">
        <f t="shared" si="2"/>
        <v>160</v>
      </c>
      <c r="F161" s="9" t="s">
        <v>91</v>
      </c>
    </row>
    <row r="162" spans="1:6" ht="15">
      <c r="A162" s="3"/>
      <c r="B162" s="3" t="s">
        <v>156</v>
      </c>
      <c r="C162" s="3">
        <v>1</v>
      </c>
      <c r="D162" s="22">
        <v>160</v>
      </c>
      <c r="E162" s="11">
        <f t="shared" si="2"/>
        <v>160</v>
      </c>
      <c r="F162" s="3" t="s">
        <v>90</v>
      </c>
    </row>
    <row r="163" spans="1:6" ht="15">
      <c r="A163" s="35" t="s">
        <v>154</v>
      </c>
      <c r="B163" s="17" t="s">
        <v>157</v>
      </c>
      <c r="C163" s="17">
        <v>1</v>
      </c>
      <c r="D163" s="17">
        <v>160</v>
      </c>
      <c r="E163" s="18">
        <f t="shared" si="2"/>
        <v>160</v>
      </c>
      <c r="F163" s="17" t="s">
        <v>80</v>
      </c>
    </row>
    <row r="164" spans="1:6" ht="15">
      <c r="A164" s="3"/>
      <c r="B164" s="3" t="s">
        <v>158</v>
      </c>
      <c r="C164" s="3">
        <v>1</v>
      </c>
      <c r="D164" s="22">
        <v>160</v>
      </c>
      <c r="E164" s="11">
        <f t="shared" si="2"/>
        <v>160</v>
      </c>
      <c r="F164" s="3" t="s">
        <v>173</v>
      </c>
    </row>
    <row r="165" spans="1:6" ht="15">
      <c r="A165" s="17"/>
      <c r="B165" s="17" t="s">
        <v>159</v>
      </c>
      <c r="C165" s="17">
        <v>1</v>
      </c>
      <c r="D165" s="17">
        <v>160</v>
      </c>
      <c r="E165" s="18">
        <f t="shared" si="2"/>
        <v>160</v>
      </c>
      <c r="F165" s="17" t="s">
        <v>115</v>
      </c>
    </row>
    <row r="166" spans="1:6" ht="15">
      <c r="A166" s="3"/>
      <c r="B166" s="3" t="s">
        <v>160</v>
      </c>
      <c r="C166" s="3">
        <v>1</v>
      </c>
      <c r="D166" s="22">
        <v>160</v>
      </c>
      <c r="E166" s="11">
        <f t="shared" si="2"/>
        <v>160</v>
      </c>
      <c r="F166" s="3" t="s">
        <v>174</v>
      </c>
    </row>
    <row r="167" spans="1:6" ht="15">
      <c r="A167" s="17"/>
      <c r="B167" s="17" t="s">
        <v>46</v>
      </c>
      <c r="C167" s="17">
        <v>1</v>
      </c>
      <c r="D167" s="17">
        <v>85</v>
      </c>
      <c r="E167" s="18">
        <f t="shared" si="2"/>
        <v>85</v>
      </c>
      <c r="F167" s="17"/>
    </row>
    <row r="168" spans="1:6" ht="15">
      <c r="A168" s="3"/>
      <c r="B168" s="3" t="s">
        <v>162</v>
      </c>
      <c r="C168" s="3">
        <v>1</v>
      </c>
      <c r="D168" s="22">
        <v>60</v>
      </c>
      <c r="E168" s="28">
        <f t="shared" si="2"/>
        <v>60</v>
      </c>
      <c r="F168" s="3"/>
    </row>
    <row r="169" spans="1:6" ht="15">
      <c r="A169" s="17"/>
      <c r="B169" s="17" t="s">
        <v>163</v>
      </c>
      <c r="C169" s="17">
        <v>1</v>
      </c>
      <c r="D169" s="17">
        <v>60</v>
      </c>
      <c r="E169" s="17">
        <f t="shared" si="2"/>
        <v>60</v>
      </c>
      <c r="F169" s="17"/>
    </row>
    <row r="170" spans="1:6" ht="15">
      <c r="A170" s="3"/>
      <c r="B170" s="3" t="s">
        <v>107</v>
      </c>
      <c r="C170" s="3">
        <v>1</v>
      </c>
      <c r="D170" s="22">
        <v>60</v>
      </c>
      <c r="E170" s="28">
        <f t="shared" si="2"/>
        <v>60</v>
      </c>
      <c r="F170" s="3"/>
    </row>
    <row r="171" spans="1:6" ht="15">
      <c r="A171" s="17"/>
      <c r="B171" s="17" t="s">
        <v>164</v>
      </c>
      <c r="C171" s="17">
        <v>1</v>
      </c>
      <c r="D171" s="17">
        <v>60</v>
      </c>
      <c r="E171" s="17">
        <f t="shared" si="2"/>
        <v>60</v>
      </c>
      <c r="F171" s="17"/>
    </row>
    <row r="172" spans="1:6" ht="15">
      <c r="A172" s="3"/>
      <c r="B172" s="3" t="s">
        <v>165</v>
      </c>
      <c r="C172" s="3">
        <v>1</v>
      </c>
      <c r="D172" s="22">
        <v>60</v>
      </c>
      <c r="E172" s="28">
        <f t="shared" si="2"/>
        <v>60</v>
      </c>
      <c r="F172" s="3"/>
    </row>
    <row r="173" spans="1:6" ht="15.75" thickBot="1">
      <c r="A173" s="8"/>
      <c r="B173" s="8" t="s">
        <v>166</v>
      </c>
      <c r="C173" s="8">
        <v>1</v>
      </c>
      <c r="D173" s="25">
        <v>60</v>
      </c>
      <c r="E173" s="29">
        <f t="shared" si="2"/>
        <v>60</v>
      </c>
      <c r="F173" s="8"/>
    </row>
    <row r="174" spans="1:6" ht="21" thickBot="1">
      <c r="A174" s="5" t="s">
        <v>4</v>
      </c>
      <c r="B174" s="5"/>
      <c r="C174" s="5"/>
      <c r="D174" s="5"/>
      <c r="E174" s="6">
        <f>SUM(E161:E173)</f>
        <v>1405</v>
      </c>
      <c r="F174" s="44" t="s">
        <v>204</v>
      </c>
    </row>
    <row r="175" spans="1:6" ht="15">
      <c r="A175" s="9"/>
      <c r="B175" s="9" t="s">
        <v>125</v>
      </c>
      <c r="C175" s="9">
        <v>2</v>
      </c>
      <c r="D175" s="9">
        <v>170</v>
      </c>
      <c r="E175" s="9">
        <f>C175*D175</f>
        <v>340</v>
      </c>
      <c r="F175" s="9" t="s">
        <v>87</v>
      </c>
    </row>
    <row r="176" spans="1:6" ht="15">
      <c r="A176" s="3"/>
      <c r="B176" s="3" t="s">
        <v>116</v>
      </c>
      <c r="C176" s="3">
        <v>1</v>
      </c>
      <c r="D176" s="3">
        <v>160</v>
      </c>
      <c r="E176" s="28">
        <f>C176*D176</f>
        <v>160</v>
      </c>
      <c r="F176" s="3" t="s">
        <v>177</v>
      </c>
    </row>
    <row r="177" spans="1:6" ht="15">
      <c r="A177" s="35" t="s">
        <v>175</v>
      </c>
      <c r="B177" s="17" t="s">
        <v>176</v>
      </c>
      <c r="C177" s="17">
        <v>1</v>
      </c>
      <c r="D177" s="17">
        <v>160</v>
      </c>
      <c r="E177" s="17">
        <f>C177*D177</f>
        <v>160</v>
      </c>
      <c r="F177" s="17" t="s">
        <v>178</v>
      </c>
    </row>
    <row r="178" spans="1:6" ht="15">
      <c r="A178" s="3"/>
      <c r="B178" s="3" t="s">
        <v>86</v>
      </c>
      <c r="C178" s="22">
        <v>1</v>
      </c>
      <c r="D178" s="22">
        <v>160</v>
      </c>
      <c r="E178" s="28">
        <f>C178*D178</f>
        <v>160</v>
      </c>
      <c r="F178" s="3" t="s">
        <v>179</v>
      </c>
    </row>
    <row r="179" spans="1:6" ht="15.75" thickBot="1">
      <c r="A179" s="8"/>
      <c r="B179" s="8"/>
      <c r="C179" s="8"/>
      <c r="D179" s="8"/>
      <c r="E179" s="8"/>
      <c r="F179" s="8" t="s">
        <v>180</v>
      </c>
    </row>
    <row r="180" spans="1:6" ht="21" thickBot="1">
      <c r="A180" s="3" t="s">
        <v>181</v>
      </c>
      <c r="B180" s="3"/>
      <c r="C180" s="3"/>
      <c r="D180" s="3"/>
      <c r="E180" s="21">
        <f>SUM(E175:E178)</f>
        <v>820</v>
      </c>
      <c r="F180" s="44" t="s">
        <v>204</v>
      </c>
    </row>
    <row r="181" spans="1:6" ht="15">
      <c r="A181" s="9"/>
      <c r="B181" s="9" t="s">
        <v>201</v>
      </c>
      <c r="C181" s="9">
        <v>1</v>
      </c>
      <c r="D181" s="9">
        <v>160</v>
      </c>
      <c r="E181" s="9">
        <f>C181*D181</f>
        <v>160</v>
      </c>
      <c r="F181" s="9" t="s">
        <v>133</v>
      </c>
    </row>
    <row r="182" spans="1:6" ht="15">
      <c r="A182" s="36" t="s">
        <v>182</v>
      </c>
      <c r="B182" s="3" t="s">
        <v>202</v>
      </c>
      <c r="C182" s="3">
        <v>1</v>
      </c>
      <c r="D182" s="22">
        <v>160</v>
      </c>
      <c r="E182" s="28">
        <f>C182*D182</f>
        <v>160</v>
      </c>
      <c r="F182" s="3" t="s">
        <v>134</v>
      </c>
    </row>
    <row r="183" spans="1:6" ht="15">
      <c r="A183" s="17"/>
      <c r="B183" s="17" t="s">
        <v>132</v>
      </c>
      <c r="C183" s="17">
        <v>1</v>
      </c>
      <c r="D183" s="17">
        <v>60</v>
      </c>
      <c r="E183" s="17">
        <f>C183*D183</f>
        <v>60</v>
      </c>
      <c r="F183" s="17"/>
    </row>
    <row r="184" spans="1:6" ht="15.75" thickBot="1">
      <c r="A184" s="30"/>
      <c r="B184" s="30" t="s">
        <v>141</v>
      </c>
      <c r="C184" s="30">
        <v>1</v>
      </c>
      <c r="D184" s="30">
        <v>60</v>
      </c>
      <c r="E184" s="30">
        <f>C184*D184</f>
        <v>60</v>
      </c>
      <c r="F184" s="30"/>
    </row>
    <row r="185" spans="1:6" ht="21" thickBot="1">
      <c r="A185" s="5" t="s">
        <v>181</v>
      </c>
      <c r="B185" s="5"/>
      <c r="C185" s="5"/>
      <c r="D185" s="5"/>
      <c r="E185" s="6">
        <f>SUM(E181:E184)</f>
        <v>440</v>
      </c>
      <c r="F185" s="45" t="s">
        <v>204</v>
      </c>
    </row>
  </sheetData>
  <sheetProtection/>
  <mergeCells count="1">
    <mergeCell ref="A1:F1"/>
  </mergeCells>
  <hyperlinks>
    <hyperlink ref="A53" r:id="rId1" display="http://forum.sibmama.ru/viewtopic.php?t=598322&amp;postdays=0&amp;postorder=asc&amp;start=105"/>
    <hyperlink ref="A65" r:id="rId2" display="http://forum.sibmama.ru/viewtopic.php?t=598322&amp;postdays=0&amp;postorder=asc&amp;start=105"/>
    <hyperlink ref="A98" r:id="rId3" display="http://forum.sibmama.ru/viewtopic.php?t=598322&amp;postdays=0&amp;postorder=asc&amp;start=135"/>
    <hyperlink ref="A113" r:id="rId4" display="http://forum.sibmama.ru/viewtopic.php?t=598322&amp;postdays=0&amp;postorder=asc&amp;start=120"/>
    <hyperlink ref="A86" r:id="rId5" display="http://forum.sibmama.ru/viewtopic.php?t=598322&amp;postdays=0&amp;postorder=asc&amp;start=135"/>
    <hyperlink ref="A92" r:id="rId6" display="http://forum.sibmama.ru/viewtopic.php?t=598322&amp;postdays=0&amp;postorder=asc&amp;start=135"/>
    <hyperlink ref="A124" r:id="rId7" display="http://forum.sibmama.ru/viewtopic.php?t=598322&amp;postdays=0&amp;postorder=asc&amp;start=135"/>
    <hyperlink ref="A130" r:id="rId8" display="http://forum.sibmama.ru/viewtopic.php?t=598322&amp;postdays=0&amp;postorder=asc&amp;start=135"/>
    <hyperlink ref="A136" r:id="rId9" display="http://forum.sibmama.ru/viewtopic.php?t=598322&amp;postdays=0&amp;postorder=asc&amp;start=135"/>
    <hyperlink ref="A140" r:id="rId10" display="http://forum.sibmama.ru/viewtopic.php?t=598322&amp;postdays=0&amp;postorder=asc&amp;start=135"/>
    <hyperlink ref="A145" r:id="rId11" display="http://forum.sibmama.ru/viewtopic.php?t=598322&amp;postdays=0&amp;postorder=asc&amp;start=150"/>
    <hyperlink ref="A154" r:id="rId12" display="http://forum.sibmama.ru/viewtopic.php?p=26343750"/>
    <hyperlink ref="A163" r:id="rId13" display="http://forum.sibmama.ru/viewtopic.php?p=26344681"/>
    <hyperlink ref="A177" r:id="rId14" display="http://forum.sibmama.ru/viewtopic.php?t=598322&amp;postdays=0&amp;postorder=asc&amp;start=150"/>
    <hyperlink ref="A182" r:id="rId15" display="http://forum.sibmama.ru/viewtopic.php?p=26350447"/>
  </hyperlinks>
  <printOptions/>
  <pageMargins left="0.7" right="0.7" top="0.75" bottom="0.75" header="0.3" footer="0.3"/>
  <pageSetup horizontalDpi="180" verticalDpi="180" orientation="portrait" paperSize="9" r:id="rId17"/>
  <tableParts>
    <tablePart r:id="rId16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2012-01-22T11:42:51Z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