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9" i="1"/>
  <c r="E108"/>
  <c r="E105"/>
  <c r="E103"/>
  <c r="E102"/>
  <c r="E101"/>
  <c r="E99"/>
  <c r="E98"/>
  <c r="E97"/>
  <c r="E94"/>
  <c r="E93"/>
  <c r="E92"/>
  <c r="E89"/>
  <c r="E88"/>
  <c r="E87"/>
  <c r="E86"/>
  <c r="E84"/>
  <c r="E82"/>
  <c r="E81"/>
  <c r="E80"/>
  <c r="E79"/>
  <c r="E76"/>
  <c r="E75"/>
  <c r="E74"/>
  <c r="E73"/>
  <c r="E72"/>
  <c r="E71"/>
  <c r="E70"/>
  <c r="E69"/>
  <c r="E68"/>
  <c r="E65"/>
  <c r="E64"/>
  <c r="E63"/>
  <c r="E62"/>
  <c r="E61"/>
  <c r="E60"/>
  <c r="E59"/>
  <c r="E57"/>
  <c r="E56"/>
  <c r="E55"/>
  <c r="E53"/>
  <c r="E52"/>
  <c r="E51"/>
  <c r="E49"/>
  <c r="E47"/>
  <c r="E45"/>
  <c r="E44"/>
  <c r="E42"/>
  <c r="E40"/>
  <c r="E39"/>
  <c r="E37"/>
  <c r="E36"/>
  <c r="E34"/>
  <c r="E33"/>
  <c r="E31"/>
  <c r="E29"/>
  <c r="E27"/>
  <c r="E25"/>
  <c r="E24"/>
  <c r="E22"/>
  <c r="E20"/>
  <c r="E19"/>
  <c r="E16"/>
  <c r="E14"/>
  <c r="E13"/>
  <c r="E11"/>
  <c r="E9"/>
  <c r="E8"/>
  <c r="E6"/>
  <c r="E5"/>
  <c r="E4"/>
  <c r="E2"/>
</calcChain>
</file>

<file path=xl/sharedStrings.xml><?xml version="1.0" encoding="utf-8"?>
<sst xmlns="http://schemas.openxmlformats.org/spreadsheetml/2006/main" count="207" uniqueCount="86">
  <si>
    <t>УЗ</t>
  </si>
  <si>
    <t>Наименование рыбы</t>
  </si>
  <si>
    <t>реальное кол-во</t>
  </si>
  <si>
    <t>BRUN</t>
  </si>
  <si>
    <t>*Tenderness*</t>
  </si>
  <si>
    <t>@Марина</t>
  </si>
  <si>
    <t>4diana</t>
  </si>
  <si>
    <t>baccini</t>
  </si>
  <si>
    <t>Chigov</t>
  </si>
  <si>
    <t>D@shuk</t>
  </si>
  <si>
    <t>e_z</t>
  </si>
  <si>
    <t>EAPopp</t>
  </si>
  <si>
    <t>ELEN49</t>
  </si>
  <si>
    <t>GIGGOZ</t>
  </si>
  <si>
    <t>http</t>
  </si>
  <si>
    <t>Ircheek</t>
  </si>
  <si>
    <t>Irenns</t>
  </si>
  <si>
    <t>JaneG</t>
  </si>
  <si>
    <t>JonyK</t>
  </si>
  <si>
    <t>jvd</t>
  </si>
  <si>
    <t>klukva05</t>
  </si>
  <si>
    <t>kraeva</t>
  </si>
  <si>
    <t>Lelay</t>
  </si>
  <si>
    <t>Leva28</t>
  </si>
  <si>
    <t>Ley@</t>
  </si>
  <si>
    <t>Liso4ka</t>
  </si>
  <si>
    <t>mamaEvy</t>
  </si>
  <si>
    <t>Merelin</t>
  </si>
  <si>
    <t>Nata01</t>
  </si>
  <si>
    <t>natalia</t>
  </si>
  <si>
    <t>Natti09</t>
  </si>
  <si>
    <t>Nessa</t>
  </si>
  <si>
    <t>Nikonoff</t>
  </si>
  <si>
    <t>Olli-lya</t>
  </si>
  <si>
    <t>Pasaneta</t>
  </si>
  <si>
    <t>Pershina</t>
  </si>
  <si>
    <t>red_da</t>
  </si>
  <si>
    <t>rosa2013</t>
  </si>
  <si>
    <t>sanechka</t>
  </si>
  <si>
    <t>Sannidel</t>
  </si>
  <si>
    <t>Sanya23.08</t>
  </si>
  <si>
    <t>Sima_N</t>
  </si>
  <si>
    <t>SunnyMummy</t>
  </si>
  <si>
    <t>svetlanamirop</t>
  </si>
  <si>
    <t>Taiga_</t>
  </si>
  <si>
    <t>tamis</t>
  </si>
  <si>
    <t>Tatyana 76</t>
  </si>
  <si>
    <t>Tsogo</t>
  </si>
  <si>
    <t>ulch_s</t>
  </si>
  <si>
    <t>wrenata</t>
  </si>
  <si>
    <t>Антокина</t>
  </si>
  <si>
    <t>Анчоус 1986</t>
  </si>
  <si>
    <t>Вишнёвая</t>
  </si>
  <si>
    <t>Гламур84</t>
  </si>
  <si>
    <t>Калонби</t>
  </si>
  <si>
    <t>КИСА-АЛИСА</t>
  </si>
  <si>
    <t>КсюшаNGS</t>
  </si>
  <si>
    <t>Кузеныш</t>
  </si>
  <si>
    <t>Леди Блюз</t>
  </si>
  <si>
    <t>лесечка ш</t>
  </si>
  <si>
    <t>Лиса Алиска</t>
  </si>
  <si>
    <t>Мама Квартета</t>
  </si>
  <si>
    <t>мамаДимы</t>
  </si>
  <si>
    <t>Метёлочка</t>
  </si>
  <si>
    <t>Мила80</t>
  </si>
  <si>
    <t>Мэлани</t>
  </si>
  <si>
    <t>Наталья1307</t>
  </si>
  <si>
    <t>Наталья7469</t>
  </si>
  <si>
    <t>Ольга двойня 2010</t>
  </si>
  <si>
    <t>Перчини</t>
  </si>
  <si>
    <t>Светланка Нск</t>
  </si>
  <si>
    <t>Хома</t>
  </si>
  <si>
    <t>Элли</t>
  </si>
  <si>
    <t>Янин@</t>
  </si>
  <si>
    <t>Долг по каждой позиции</t>
  </si>
  <si>
    <t>Общий долг       ("+" Долг УЗ, "-" мой долг)</t>
  </si>
  <si>
    <t>Филе минтая блочное</t>
  </si>
  <si>
    <t>Форель Саянская</t>
  </si>
  <si>
    <t>Креветки королевские 40/60 без глазури</t>
  </si>
  <si>
    <t>Семга</t>
  </si>
  <si>
    <t>Креветки тигровые б/г 16/20</t>
  </si>
  <si>
    <t>Нерка ПБГ S</t>
  </si>
  <si>
    <t>Кальмар тушка</t>
  </si>
  <si>
    <t>Крабовые палочки 200 гр</t>
  </si>
  <si>
    <t xml:space="preserve">Форель 4-6 Premium </t>
  </si>
  <si>
    <t>Кета ПСГ Серебро</t>
  </si>
</sst>
</file>

<file path=xl/styles.xml><?xml version="1.0" encoding="utf-8"?>
<styleSheet xmlns="http://schemas.openxmlformats.org/spreadsheetml/2006/main">
  <numFmts count="1">
    <numFmt numFmtId="164" formatCode="[Blue]\ #;[Red]\ \-#;[Black]\ 0,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>
      <selection activeCell="D93" sqref="D93"/>
    </sheetView>
  </sheetViews>
  <sheetFormatPr defaultRowHeight="21"/>
  <cols>
    <col min="1" max="4" width="21.5703125" style="9" customWidth="1"/>
    <col min="5" max="5" width="19.42578125" style="18" customWidth="1"/>
  </cols>
  <sheetData>
    <row r="1" spans="1:5" ht="48" thickBot="1">
      <c r="A1" s="22" t="s">
        <v>0</v>
      </c>
      <c r="B1" s="23" t="s">
        <v>1</v>
      </c>
      <c r="C1" s="23" t="s">
        <v>2</v>
      </c>
      <c r="D1" s="24" t="s">
        <v>74</v>
      </c>
      <c r="E1" s="25" t="s">
        <v>75</v>
      </c>
    </row>
    <row r="2" spans="1:5" ht="31.5">
      <c r="A2" s="10" t="s">
        <v>3</v>
      </c>
      <c r="B2" s="11" t="s">
        <v>76</v>
      </c>
      <c r="C2" s="11">
        <v>3.879</v>
      </c>
      <c r="D2" s="12">
        <v>-25</v>
      </c>
      <c r="E2" s="27">
        <f>D2+D3</f>
        <v>258</v>
      </c>
    </row>
    <row r="3" spans="1:5" ht="16.5" thickBot="1">
      <c r="A3" s="6" t="s">
        <v>3</v>
      </c>
      <c r="B3" s="7" t="s">
        <v>77</v>
      </c>
      <c r="C3" s="7">
        <v>2.6150000000000002</v>
      </c>
      <c r="D3" s="8">
        <v>283</v>
      </c>
      <c r="E3" s="29"/>
    </row>
    <row r="4" spans="1:5" ht="21.75" thickBot="1">
      <c r="A4" s="14" t="s">
        <v>4</v>
      </c>
      <c r="B4" s="15" t="s">
        <v>77</v>
      </c>
      <c r="C4" s="16">
        <v>2.5139999999999998</v>
      </c>
      <c r="D4" s="17">
        <v>237</v>
      </c>
      <c r="E4" s="19">
        <f>D4</f>
        <v>237</v>
      </c>
    </row>
    <row r="5" spans="1:5" ht="48" thickBot="1">
      <c r="A5" s="1" t="s">
        <v>5</v>
      </c>
      <c r="B5" s="2" t="s">
        <v>78</v>
      </c>
      <c r="C5" s="2">
        <v>2.5</v>
      </c>
      <c r="D5" s="13">
        <v>86</v>
      </c>
      <c r="E5" s="19">
        <f>D5</f>
        <v>86</v>
      </c>
    </row>
    <row r="6" spans="1:5" ht="15.75">
      <c r="A6" s="10" t="s">
        <v>6</v>
      </c>
      <c r="B6" s="11" t="s">
        <v>79</v>
      </c>
      <c r="C6" s="11">
        <v>6.2729999999999997</v>
      </c>
      <c r="D6" s="12">
        <v>-418</v>
      </c>
      <c r="E6" s="27">
        <f>D6+D7</f>
        <v>-439</v>
      </c>
    </row>
    <row r="7" spans="1:5" ht="32.25" thickBot="1">
      <c r="A7" s="6" t="s">
        <v>6</v>
      </c>
      <c r="B7" s="7" t="s">
        <v>76</v>
      </c>
      <c r="C7" s="7">
        <v>3.9</v>
      </c>
      <c r="D7" s="8">
        <v>-21</v>
      </c>
      <c r="E7" s="29"/>
    </row>
    <row r="8" spans="1:5" ht="21.75" thickBot="1">
      <c r="A8" s="1" t="s">
        <v>7</v>
      </c>
      <c r="B8" s="2" t="s">
        <v>77</v>
      </c>
      <c r="C8" s="2">
        <v>1.139</v>
      </c>
      <c r="D8" s="13">
        <v>64</v>
      </c>
      <c r="E8" s="19">
        <f>D8</f>
        <v>64</v>
      </c>
    </row>
    <row r="9" spans="1:5" ht="15.75">
      <c r="A9" s="10" t="s">
        <v>8</v>
      </c>
      <c r="B9" s="11" t="s">
        <v>77</v>
      </c>
      <c r="C9" s="11">
        <v>4.4380000000000006</v>
      </c>
      <c r="D9" s="12">
        <v>202</v>
      </c>
      <c r="E9" s="27">
        <f>D9+D10</f>
        <v>202</v>
      </c>
    </row>
    <row r="10" spans="1:5" ht="32.25" thickBot="1">
      <c r="A10" s="6" t="s">
        <v>8</v>
      </c>
      <c r="B10" s="7" t="s">
        <v>80</v>
      </c>
      <c r="C10" s="7">
        <v>1</v>
      </c>
      <c r="D10" s="8">
        <v>0</v>
      </c>
      <c r="E10" s="29"/>
    </row>
    <row r="11" spans="1:5" ht="15.75">
      <c r="A11" s="10" t="s">
        <v>9</v>
      </c>
      <c r="B11" s="11" t="s">
        <v>77</v>
      </c>
      <c r="C11" s="11">
        <v>1.298</v>
      </c>
      <c r="D11" s="12">
        <v>138</v>
      </c>
      <c r="E11" s="27">
        <f>D11+D12</f>
        <v>370</v>
      </c>
    </row>
    <row r="12" spans="1:5" ht="16.5" thickBot="1">
      <c r="A12" s="6" t="s">
        <v>9</v>
      </c>
      <c r="B12" s="7" t="s">
        <v>81</v>
      </c>
      <c r="C12" s="7">
        <v>5.593</v>
      </c>
      <c r="D12" s="8">
        <v>232</v>
      </c>
      <c r="E12" s="29"/>
    </row>
    <row r="13" spans="1:5" ht="21.75" thickBot="1">
      <c r="A13" s="1" t="s">
        <v>10</v>
      </c>
      <c r="B13" s="2" t="s">
        <v>77</v>
      </c>
      <c r="C13" s="2">
        <v>3.585</v>
      </c>
      <c r="D13" s="13">
        <v>270</v>
      </c>
      <c r="E13" s="19">
        <f>D13</f>
        <v>270</v>
      </c>
    </row>
    <row r="14" spans="1:5" ht="15.75">
      <c r="A14" s="10" t="s">
        <v>11</v>
      </c>
      <c r="B14" s="11" t="s">
        <v>77</v>
      </c>
      <c r="C14" s="11">
        <v>5.0619999999999994</v>
      </c>
      <c r="D14" s="12">
        <v>489</v>
      </c>
      <c r="E14" s="27">
        <f>D14+D15</f>
        <v>638</v>
      </c>
    </row>
    <row r="15" spans="1:5" ht="16.5" thickBot="1">
      <c r="A15" s="6" t="s">
        <v>11</v>
      </c>
      <c r="B15" s="7" t="s">
        <v>81</v>
      </c>
      <c r="C15" s="7">
        <v>5.3810000000000002</v>
      </c>
      <c r="D15" s="8">
        <v>149</v>
      </c>
      <c r="E15" s="29"/>
    </row>
    <row r="16" spans="1:5" ht="31.5">
      <c r="A16" s="10" t="s">
        <v>12</v>
      </c>
      <c r="B16" s="11" t="s">
        <v>76</v>
      </c>
      <c r="C16" s="11">
        <v>7.5</v>
      </c>
      <c r="D16" s="12">
        <v>0</v>
      </c>
      <c r="E16" s="27">
        <f>D16+D17+D18</f>
        <v>0</v>
      </c>
    </row>
    <row r="17" spans="1:5" ht="15.75">
      <c r="A17" s="3" t="s">
        <v>12</v>
      </c>
      <c r="B17" s="4" t="s">
        <v>82</v>
      </c>
      <c r="C17" s="4">
        <v>0</v>
      </c>
      <c r="D17" s="5">
        <v>0</v>
      </c>
      <c r="E17" s="28"/>
    </row>
    <row r="18" spans="1:5" ht="32.25" thickBot="1">
      <c r="A18" s="6" t="s">
        <v>12</v>
      </c>
      <c r="B18" s="7" t="s">
        <v>83</v>
      </c>
      <c r="C18" s="7">
        <v>5</v>
      </c>
      <c r="D18" s="8">
        <v>0</v>
      </c>
      <c r="E18" s="29"/>
    </row>
    <row r="19" spans="1:5" ht="32.25" thickBot="1">
      <c r="A19" s="1" t="s">
        <v>13</v>
      </c>
      <c r="B19" s="2" t="s">
        <v>84</v>
      </c>
      <c r="C19" s="2">
        <v>3.3410000000000002</v>
      </c>
      <c r="D19" s="13">
        <v>-424</v>
      </c>
      <c r="E19" s="19">
        <f>D19</f>
        <v>-424</v>
      </c>
    </row>
    <row r="20" spans="1:5" ht="15.75">
      <c r="A20" s="10" t="s">
        <v>14</v>
      </c>
      <c r="B20" s="11">
        <v>0</v>
      </c>
      <c r="C20" s="11">
        <v>0</v>
      </c>
      <c r="D20" s="12">
        <v>-1553</v>
      </c>
      <c r="E20" s="27">
        <f>D20+D21</f>
        <v>-1362</v>
      </c>
    </row>
    <row r="21" spans="1:5" ht="16.5" thickBot="1">
      <c r="A21" s="6" t="s">
        <v>14</v>
      </c>
      <c r="B21" s="7" t="s">
        <v>77</v>
      </c>
      <c r="C21" s="7">
        <v>2.415</v>
      </c>
      <c r="D21" s="8">
        <v>191</v>
      </c>
      <c r="E21" s="29"/>
    </row>
    <row r="22" spans="1:5" ht="15.75">
      <c r="A22" s="10" t="s">
        <v>15</v>
      </c>
      <c r="B22" s="11">
        <v>0</v>
      </c>
      <c r="C22" s="11">
        <v>0</v>
      </c>
      <c r="D22" s="12">
        <v>-1553</v>
      </c>
      <c r="E22" s="27">
        <f>D22+D23</f>
        <v>-2197</v>
      </c>
    </row>
    <row r="23" spans="1:5" ht="16.5" thickBot="1">
      <c r="A23" s="6" t="s">
        <v>15</v>
      </c>
      <c r="B23" s="7">
        <v>0</v>
      </c>
      <c r="C23" s="7">
        <v>0</v>
      </c>
      <c r="D23" s="8">
        <v>-644</v>
      </c>
      <c r="E23" s="29"/>
    </row>
    <row r="24" spans="1:5" ht="21.75" thickBot="1">
      <c r="A24" s="1" t="s">
        <v>16</v>
      </c>
      <c r="B24" s="2">
        <v>0</v>
      </c>
      <c r="C24" s="2">
        <v>0</v>
      </c>
      <c r="D24" s="13">
        <v>-644</v>
      </c>
      <c r="E24" s="19">
        <f>D24</f>
        <v>-644</v>
      </c>
    </row>
    <row r="25" spans="1:5" ht="31.5">
      <c r="A25" s="10" t="s">
        <v>17</v>
      </c>
      <c r="B25" s="11" t="s">
        <v>80</v>
      </c>
      <c r="C25" s="11">
        <v>2</v>
      </c>
      <c r="D25" s="12">
        <v>0</v>
      </c>
      <c r="E25" s="27">
        <f>D25+D26</f>
        <v>86</v>
      </c>
    </row>
    <row r="26" spans="1:5" ht="48" thickBot="1">
      <c r="A26" s="6" t="s">
        <v>17</v>
      </c>
      <c r="B26" s="7" t="s">
        <v>78</v>
      </c>
      <c r="C26" s="7">
        <v>2.5</v>
      </c>
      <c r="D26" s="8">
        <v>86</v>
      </c>
      <c r="E26" s="29"/>
    </row>
    <row r="27" spans="1:5" ht="15.75">
      <c r="A27" s="10" t="s">
        <v>18</v>
      </c>
      <c r="B27" s="11" t="s">
        <v>85</v>
      </c>
      <c r="C27" s="11">
        <v>5.6920000000000002</v>
      </c>
      <c r="D27" s="12">
        <v>-69</v>
      </c>
      <c r="E27" s="27">
        <f>D27+D28</f>
        <v>-67</v>
      </c>
    </row>
    <row r="28" spans="1:5" ht="32.25" thickBot="1">
      <c r="A28" s="6" t="s">
        <v>18</v>
      </c>
      <c r="B28" s="7" t="s">
        <v>76</v>
      </c>
      <c r="C28" s="7">
        <v>4.0049999999999999</v>
      </c>
      <c r="D28" s="8">
        <v>2</v>
      </c>
      <c r="E28" s="29"/>
    </row>
    <row r="29" spans="1:5" ht="15.75">
      <c r="A29" s="10" t="s">
        <v>19</v>
      </c>
      <c r="B29" s="11">
        <v>0</v>
      </c>
      <c r="C29" s="11">
        <v>0</v>
      </c>
      <c r="D29" s="12">
        <v>-1553</v>
      </c>
      <c r="E29" s="27">
        <f>D29+D30</f>
        <v>-1625</v>
      </c>
    </row>
    <row r="30" spans="1:5" ht="32.25" thickBot="1">
      <c r="A30" s="6" t="s">
        <v>19</v>
      </c>
      <c r="B30" s="7" t="s">
        <v>76</v>
      </c>
      <c r="C30" s="7">
        <v>3.66</v>
      </c>
      <c r="D30" s="8">
        <v>-72</v>
      </c>
      <c r="E30" s="29"/>
    </row>
    <row r="31" spans="1:5" ht="31.5">
      <c r="A31" s="10" t="s">
        <v>20</v>
      </c>
      <c r="B31" s="11" t="s">
        <v>76</v>
      </c>
      <c r="C31" s="11">
        <v>3.7240000000000002</v>
      </c>
      <c r="D31" s="12">
        <v>-58</v>
      </c>
      <c r="E31" s="27">
        <f>D31+D32</f>
        <v>-575</v>
      </c>
    </row>
    <row r="32" spans="1:5" ht="32.25" thickBot="1">
      <c r="A32" s="6" t="s">
        <v>20</v>
      </c>
      <c r="B32" s="7" t="s">
        <v>84</v>
      </c>
      <c r="C32" s="7">
        <v>3.1960000000000002</v>
      </c>
      <c r="D32" s="8">
        <v>-517</v>
      </c>
      <c r="E32" s="29"/>
    </row>
    <row r="33" spans="1:5" ht="21.75" thickBot="1">
      <c r="A33" s="1" t="s">
        <v>21</v>
      </c>
      <c r="B33" s="2" t="s">
        <v>77</v>
      </c>
      <c r="C33" s="2">
        <v>2.278</v>
      </c>
      <c r="D33" s="13">
        <v>128</v>
      </c>
      <c r="E33" s="19">
        <f>D33</f>
        <v>128</v>
      </c>
    </row>
    <row r="34" spans="1:5" ht="31.5">
      <c r="A34" s="10" t="s">
        <v>22</v>
      </c>
      <c r="B34" s="11" t="s">
        <v>84</v>
      </c>
      <c r="C34" s="11">
        <v>2.84</v>
      </c>
      <c r="D34" s="12">
        <v>-747</v>
      </c>
      <c r="E34" s="27">
        <f>D34+D35</f>
        <v>-747</v>
      </c>
    </row>
    <row r="35" spans="1:5" ht="32.25" thickBot="1">
      <c r="A35" s="6" t="s">
        <v>22</v>
      </c>
      <c r="B35" s="7" t="s">
        <v>76</v>
      </c>
      <c r="C35" s="7">
        <v>7.5</v>
      </c>
      <c r="D35" s="8">
        <v>0</v>
      </c>
      <c r="E35" s="29"/>
    </row>
    <row r="36" spans="1:5" ht="32.25" thickBot="1">
      <c r="A36" s="1" t="s">
        <v>23</v>
      </c>
      <c r="B36" s="2" t="s">
        <v>80</v>
      </c>
      <c r="C36" s="2">
        <v>1</v>
      </c>
      <c r="D36" s="13">
        <v>23</v>
      </c>
      <c r="E36" s="19">
        <f>D36</f>
        <v>23</v>
      </c>
    </row>
    <row r="37" spans="1:5" ht="31.5">
      <c r="A37" s="10" t="s">
        <v>24</v>
      </c>
      <c r="B37" s="11" t="s">
        <v>84</v>
      </c>
      <c r="C37" s="11">
        <v>3.7429999999999999</v>
      </c>
      <c r="D37" s="12">
        <v>-165</v>
      </c>
      <c r="E37" s="27">
        <f>D37+D38</f>
        <v>-206</v>
      </c>
    </row>
    <row r="38" spans="1:5" ht="32.25" thickBot="1">
      <c r="A38" s="6" t="s">
        <v>24</v>
      </c>
      <c r="B38" s="7" t="s">
        <v>76</v>
      </c>
      <c r="C38" s="7">
        <v>3.8039999999999998</v>
      </c>
      <c r="D38" s="8">
        <v>-41</v>
      </c>
      <c r="E38" s="29"/>
    </row>
    <row r="39" spans="1:5" ht="32.25" thickBot="1">
      <c r="A39" s="1" t="s">
        <v>25</v>
      </c>
      <c r="B39" s="2" t="s">
        <v>80</v>
      </c>
      <c r="C39" s="2">
        <v>1</v>
      </c>
      <c r="D39" s="13">
        <v>0</v>
      </c>
      <c r="E39" s="19">
        <f>D39</f>
        <v>0</v>
      </c>
    </row>
    <row r="40" spans="1:5" ht="31.5">
      <c r="A40" s="10" t="s">
        <v>26</v>
      </c>
      <c r="B40" s="11" t="s">
        <v>76</v>
      </c>
      <c r="C40" s="11">
        <v>3.855</v>
      </c>
      <c r="D40" s="12">
        <v>-30</v>
      </c>
      <c r="E40" s="27">
        <f>D40+D41</f>
        <v>410</v>
      </c>
    </row>
    <row r="41" spans="1:5" ht="16.5" thickBot="1">
      <c r="A41" s="6" t="s">
        <v>26</v>
      </c>
      <c r="B41" s="7" t="s">
        <v>77</v>
      </c>
      <c r="C41" s="7">
        <v>3.9550000000000001</v>
      </c>
      <c r="D41" s="8">
        <v>440</v>
      </c>
      <c r="E41" s="29"/>
    </row>
    <row r="42" spans="1:5" ht="15.75">
      <c r="A42" s="10" t="s">
        <v>27</v>
      </c>
      <c r="B42" s="11" t="s">
        <v>77</v>
      </c>
      <c r="C42" s="11">
        <v>3.4369999999999998</v>
      </c>
      <c r="D42" s="12">
        <v>202</v>
      </c>
      <c r="E42" s="27">
        <f>D42+D43</f>
        <v>-96</v>
      </c>
    </row>
    <row r="43" spans="1:5" ht="16.5" thickBot="1">
      <c r="A43" s="6" t="s">
        <v>27</v>
      </c>
      <c r="B43" s="7" t="s">
        <v>85</v>
      </c>
      <c r="C43" s="7">
        <v>4.6690000000000005</v>
      </c>
      <c r="D43" s="8">
        <v>-298</v>
      </c>
      <c r="E43" s="29"/>
    </row>
    <row r="44" spans="1:5" ht="32.25" thickBot="1">
      <c r="A44" s="1" t="s">
        <v>28</v>
      </c>
      <c r="B44" s="2" t="s">
        <v>83</v>
      </c>
      <c r="C44" s="2">
        <v>5</v>
      </c>
      <c r="D44" s="13">
        <v>0</v>
      </c>
      <c r="E44" s="19">
        <f>D44</f>
        <v>0</v>
      </c>
    </row>
    <row r="45" spans="1:5" ht="31.5">
      <c r="A45" s="10" t="s">
        <v>29</v>
      </c>
      <c r="B45" s="11" t="s">
        <v>84</v>
      </c>
      <c r="C45" s="11">
        <v>3.0819999999999999</v>
      </c>
      <c r="D45" s="12">
        <v>-591</v>
      </c>
      <c r="E45" s="27">
        <f>D45+D46</f>
        <v>-2144</v>
      </c>
    </row>
    <row r="46" spans="1:5" ht="16.5" thickBot="1">
      <c r="A46" s="6" t="s">
        <v>29</v>
      </c>
      <c r="B46" s="7">
        <v>0</v>
      </c>
      <c r="C46" s="7">
        <v>0</v>
      </c>
      <c r="D46" s="8">
        <v>-1553</v>
      </c>
      <c r="E46" s="29"/>
    </row>
    <row r="47" spans="1:5" ht="15.75">
      <c r="A47" s="10" t="s">
        <v>30</v>
      </c>
      <c r="B47" s="11" t="s">
        <v>77</v>
      </c>
      <c r="C47" s="11">
        <v>2.359</v>
      </c>
      <c r="D47" s="12">
        <v>166</v>
      </c>
      <c r="E47" s="27">
        <f>D47+D48</f>
        <v>96</v>
      </c>
    </row>
    <row r="48" spans="1:5" ht="16.5" thickBot="1">
      <c r="A48" s="6" t="s">
        <v>30</v>
      </c>
      <c r="B48" s="7" t="s">
        <v>81</v>
      </c>
      <c r="C48" s="7">
        <v>4.82</v>
      </c>
      <c r="D48" s="8">
        <v>-70</v>
      </c>
      <c r="E48" s="29"/>
    </row>
    <row r="49" spans="1:5" ht="31.5">
      <c r="A49" s="10" t="s">
        <v>31</v>
      </c>
      <c r="B49" s="11" t="s">
        <v>76</v>
      </c>
      <c r="C49" s="11">
        <v>3.8210000000000002</v>
      </c>
      <c r="D49" s="12">
        <v>-38</v>
      </c>
      <c r="E49" s="27">
        <f>D49+D50</f>
        <v>-38</v>
      </c>
    </row>
    <row r="50" spans="1:5" ht="16.5" thickBot="1">
      <c r="A50" s="6" t="s">
        <v>31</v>
      </c>
      <c r="B50" s="7" t="s">
        <v>85</v>
      </c>
      <c r="C50" s="7">
        <v>22</v>
      </c>
      <c r="D50" s="8">
        <v>0</v>
      </c>
      <c r="E50" s="29"/>
    </row>
    <row r="51" spans="1:5" ht="32.25" thickBot="1">
      <c r="A51" s="1" t="s">
        <v>32</v>
      </c>
      <c r="B51" s="2" t="s">
        <v>76</v>
      </c>
      <c r="C51" s="2">
        <v>3.944</v>
      </c>
      <c r="D51" s="13">
        <v>-11</v>
      </c>
      <c r="E51" s="19">
        <f>D51</f>
        <v>-11</v>
      </c>
    </row>
    <row r="52" spans="1:5" ht="32.25" thickBot="1">
      <c r="A52" s="1" t="s">
        <v>33</v>
      </c>
      <c r="B52" s="2" t="s">
        <v>76</v>
      </c>
      <c r="C52" s="2">
        <v>3.8210000000000002</v>
      </c>
      <c r="D52" s="13">
        <v>-38</v>
      </c>
      <c r="E52" s="19">
        <f>D52</f>
        <v>-38</v>
      </c>
    </row>
    <row r="53" spans="1:5" ht="31.5">
      <c r="A53" s="10" t="s">
        <v>34</v>
      </c>
      <c r="B53" s="11" t="s">
        <v>76</v>
      </c>
      <c r="C53" s="11">
        <v>3.7170000000000001</v>
      </c>
      <c r="D53" s="12">
        <v>74</v>
      </c>
      <c r="E53" s="27">
        <f>D53+D54</f>
        <v>286</v>
      </c>
    </row>
    <row r="54" spans="1:5" ht="16.5" thickBot="1">
      <c r="A54" s="6" t="s">
        <v>34</v>
      </c>
      <c r="B54" s="7" t="s">
        <v>77</v>
      </c>
      <c r="C54" s="7">
        <v>2.46</v>
      </c>
      <c r="D54" s="8">
        <v>212</v>
      </c>
      <c r="E54" s="29"/>
    </row>
    <row r="55" spans="1:5" ht="32.25" thickBot="1">
      <c r="A55" s="1" t="s">
        <v>35</v>
      </c>
      <c r="B55" s="2" t="s">
        <v>80</v>
      </c>
      <c r="C55" s="2">
        <v>1</v>
      </c>
      <c r="D55" s="13">
        <v>23</v>
      </c>
      <c r="E55" s="19">
        <f>D55</f>
        <v>23</v>
      </c>
    </row>
    <row r="56" spans="1:5" ht="21.75" thickBot="1">
      <c r="A56" s="1" t="s">
        <v>36</v>
      </c>
      <c r="B56" s="2" t="s">
        <v>77</v>
      </c>
      <c r="C56" s="2">
        <v>1.325</v>
      </c>
      <c r="D56" s="13">
        <v>150</v>
      </c>
      <c r="E56" s="19">
        <f>D56</f>
        <v>150</v>
      </c>
    </row>
    <row r="57" spans="1:5" ht="15.75">
      <c r="A57" s="10" t="s">
        <v>37</v>
      </c>
      <c r="B57" s="11" t="s">
        <v>77</v>
      </c>
      <c r="C57" s="11">
        <v>2.589</v>
      </c>
      <c r="D57" s="12">
        <v>271</v>
      </c>
      <c r="E57" s="27">
        <f>D57+D58</f>
        <v>271</v>
      </c>
    </row>
    <row r="58" spans="1:5" ht="32.25" thickBot="1">
      <c r="A58" s="6" t="s">
        <v>37</v>
      </c>
      <c r="B58" s="7" t="s">
        <v>83</v>
      </c>
      <c r="C58" s="7">
        <v>5</v>
      </c>
      <c r="D58" s="8">
        <v>0</v>
      </c>
      <c r="E58" s="29"/>
    </row>
    <row r="59" spans="1:5" ht="48" thickBot="1">
      <c r="A59" s="1" t="s">
        <v>38</v>
      </c>
      <c r="B59" s="2" t="s">
        <v>78</v>
      </c>
      <c r="C59" s="2">
        <v>2.5</v>
      </c>
      <c r="D59" s="13">
        <v>86</v>
      </c>
      <c r="E59" s="19">
        <f t="shared" ref="E59:E64" si="0">D59</f>
        <v>86</v>
      </c>
    </row>
    <row r="60" spans="1:5" ht="21.75" thickBot="1">
      <c r="A60" s="1" t="s">
        <v>39</v>
      </c>
      <c r="B60" s="2">
        <v>0</v>
      </c>
      <c r="C60" s="2">
        <v>0</v>
      </c>
      <c r="D60" s="13">
        <v>-644</v>
      </c>
      <c r="E60" s="19">
        <f t="shared" si="0"/>
        <v>-644</v>
      </c>
    </row>
    <row r="61" spans="1:5" ht="21.75" thickBot="1">
      <c r="A61" s="1" t="s">
        <v>40</v>
      </c>
      <c r="B61" s="2" t="s">
        <v>77</v>
      </c>
      <c r="C61" s="2">
        <v>1.452</v>
      </c>
      <c r="D61" s="13">
        <v>208</v>
      </c>
      <c r="E61" s="19">
        <f t="shared" si="0"/>
        <v>208</v>
      </c>
    </row>
    <row r="62" spans="1:5" ht="21.75" thickBot="1">
      <c r="A62" s="1" t="s">
        <v>41</v>
      </c>
      <c r="B62" s="2">
        <v>0</v>
      </c>
      <c r="C62" s="2">
        <v>0</v>
      </c>
      <c r="D62" s="13">
        <v>-644</v>
      </c>
      <c r="E62" s="19">
        <f t="shared" si="0"/>
        <v>-644</v>
      </c>
    </row>
    <row r="63" spans="1:5" ht="32.25" thickBot="1">
      <c r="A63" s="1" t="s">
        <v>42</v>
      </c>
      <c r="B63" s="2" t="s">
        <v>76</v>
      </c>
      <c r="C63" s="2">
        <v>3.8450000000000002</v>
      </c>
      <c r="D63" s="13">
        <v>-32</v>
      </c>
      <c r="E63" s="19">
        <f t="shared" si="0"/>
        <v>-32</v>
      </c>
    </row>
    <row r="64" spans="1:5" ht="21.75" thickBot="1">
      <c r="A64" s="1" t="s">
        <v>43</v>
      </c>
      <c r="B64" s="2" t="s">
        <v>77</v>
      </c>
      <c r="C64" s="2">
        <v>3.0590000000000002</v>
      </c>
      <c r="D64" s="13">
        <v>488</v>
      </c>
      <c r="E64" s="19">
        <f t="shared" si="0"/>
        <v>488</v>
      </c>
    </row>
    <row r="65" spans="1:5" ht="15.75">
      <c r="A65" s="10" t="s">
        <v>44</v>
      </c>
      <c r="B65" s="11" t="s">
        <v>79</v>
      </c>
      <c r="C65" s="11">
        <v>6.86</v>
      </c>
      <c r="D65" s="12">
        <v>-80</v>
      </c>
      <c r="E65" s="27">
        <f>D65+D66+D67</f>
        <v>69</v>
      </c>
    </row>
    <row r="66" spans="1:5" ht="15.75">
      <c r="A66" s="3" t="s">
        <v>44</v>
      </c>
      <c r="B66" s="4" t="s">
        <v>81</v>
      </c>
      <c r="C66" s="4">
        <v>5.3790000000000004</v>
      </c>
      <c r="D66" s="5">
        <v>149</v>
      </c>
      <c r="E66" s="28"/>
    </row>
    <row r="67" spans="1:5" ht="32.25" thickBot="1">
      <c r="A67" s="6" t="s">
        <v>44</v>
      </c>
      <c r="B67" s="7" t="s">
        <v>83</v>
      </c>
      <c r="C67" s="7">
        <v>5</v>
      </c>
      <c r="D67" s="8">
        <v>0</v>
      </c>
      <c r="E67" s="29"/>
    </row>
    <row r="68" spans="1:5" ht="21.75" thickBot="1">
      <c r="A68" s="1" t="s">
        <v>45</v>
      </c>
      <c r="B68" s="2" t="s">
        <v>77</v>
      </c>
      <c r="C68" s="2">
        <v>2.008</v>
      </c>
      <c r="D68" s="13">
        <v>4</v>
      </c>
      <c r="E68" s="19">
        <f>D68</f>
        <v>4</v>
      </c>
    </row>
    <row r="69" spans="1:5" ht="21.75" thickBot="1">
      <c r="A69" s="1" t="s">
        <v>46</v>
      </c>
      <c r="B69" s="2" t="s">
        <v>77</v>
      </c>
      <c r="C69" s="2">
        <v>4.0730000000000004</v>
      </c>
      <c r="D69" s="13">
        <v>528</v>
      </c>
      <c r="E69" s="19">
        <f>D69</f>
        <v>528</v>
      </c>
    </row>
    <row r="70" spans="1:5" ht="21.75" thickBot="1">
      <c r="A70" s="1" t="s">
        <v>47</v>
      </c>
      <c r="B70" s="2">
        <v>0</v>
      </c>
      <c r="C70" s="2">
        <v>0</v>
      </c>
      <c r="D70" s="13">
        <v>-1288</v>
      </c>
      <c r="E70" s="19">
        <f>D70</f>
        <v>-1288</v>
      </c>
    </row>
    <row r="71" spans="1:5" ht="32.25" thickBot="1">
      <c r="A71" s="1" t="s">
        <v>48</v>
      </c>
      <c r="B71" s="2" t="s">
        <v>76</v>
      </c>
      <c r="C71" s="2">
        <v>3.8090000000000002</v>
      </c>
      <c r="D71" s="13">
        <v>-40</v>
      </c>
      <c r="E71" s="19">
        <f>D71</f>
        <v>-40</v>
      </c>
    </row>
    <row r="72" spans="1:5" ht="21.75" thickBot="1">
      <c r="A72" s="1" t="s">
        <v>49</v>
      </c>
      <c r="B72" s="2" t="s">
        <v>77</v>
      </c>
      <c r="C72" s="2">
        <v>6.9190000000000005</v>
      </c>
      <c r="D72" s="13">
        <v>423</v>
      </c>
      <c r="E72" s="19">
        <f t="shared" ref="E72:E75" si="1">D72</f>
        <v>423</v>
      </c>
    </row>
    <row r="73" spans="1:5" ht="21.75" thickBot="1">
      <c r="A73" s="1" t="s">
        <v>50</v>
      </c>
      <c r="B73" s="2" t="s">
        <v>85</v>
      </c>
      <c r="C73" s="2">
        <v>22</v>
      </c>
      <c r="D73" s="13">
        <v>0</v>
      </c>
      <c r="E73" s="19">
        <f t="shared" si="1"/>
        <v>0</v>
      </c>
    </row>
    <row r="74" spans="1:5" ht="21.75" thickBot="1">
      <c r="A74" s="1" t="s">
        <v>51</v>
      </c>
      <c r="B74" s="2" t="s">
        <v>77</v>
      </c>
      <c r="C74" s="2">
        <v>1.393</v>
      </c>
      <c r="D74" s="13">
        <v>181</v>
      </c>
      <c r="E74" s="19">
        <f t="shared" si="1"/>
        <v>181</v>
      </c>
    </row>
    <row r="75" spans="1:5" ht="21.75" thickBot="1">
      <c r="A75" s="1" t="s">
        <v>52</v>
      </c>
      <c r="B75" s="2" t="s">
        <v>85</v>
      </c>
      <c r="C75" s="2">
        <v>5.843</v>
      </c>
      <c r="D75" s="13">
        <v>-35</v>
      </c>
      <c r="E75" s="19">
        <f t="shared" si="1"/>
        <v>-35</v>
      </c>
    </row>
    <row r="76" spans="1:5" ht="15.75">
      <c r="A76" s="10" t="s">
        <v>53</v>
      </c>
      <c r="B76" s="11" t="s">
        <v>85</v>
      </c>
      <c r="C76" s="11">
        <v>5.5020000000000007</v>
      </c>
      <c r="D76" s="12">
        <v>-112</v>
      </c>
      <c r="E76" s="27">
        <f>D76+D77+D78</f>
        <v>-182</v>
      </c>
    </row>
    <row r="77" spans="1:5" ht="31.5">
      <c r="A77" s="3" t="s">
        <v>53</v>
      </c>
      <c r="B77" s="4" t="s">
        <v>83</v>
      </c>
      <c r="C77" s="4">
        <v>5</v>
      </c>
      <c r="D77" s="5">
        <v>0</v>
      </c>
      <c r="E77" s="28"/>
    </row>
    <row r="78" spans="1:5" ht="32.25" thickBot="1">
      <c r="A78" s="6" t="s">
        <v>53</v>
      </c>
      <c r="B78" s="7" t="s">
        <v>76</v>
      </c>
      <c r="C78" s="7">
        <v>3.6669999999999998</v>
      </c>
      <c r="D78" s="8">
        <v>-70</v>
      </c>
      <c r="E78" s="29"/>
    </row>
    <row r="79" spans="1:5" ht="21.75" thickBot="1">
      <c r="A79" s="1" t="s">
        <v>54</v>
      </c>
      <c r="B79" s="2">
        <v>0</v>
      </c>
      <c r="C79" s="2">
        <v>0</v>
      </c>
      <c r="D79" s="13">
        <v>-644</v>
      </c>
      <c r="E79" s="19">
        <f>D79</f>
        <v>-644</v>
      </c>
    </row>
    <row r="80" spans="1:5" ht="21.75" thickBot="1">
      <c r="A80" s="1" t="s">
        <v>55</v>
      </c>
      <c r="B80" s="2" t="s">
        <v>81</v>
      </c>
      <c r="C80" s="2">
        <v>5.2210000000000001</v>
      </c>
      <c r="D80" s="13">
        <v>87</v>
      </c>
      <c r="E80" s="19">
        <f t="shared" ref="E80:E81" si="2">D80</f>
        <v>87</v>
      </c>
    </row>
    <row r="81" spans="1:5" ht="21.75" thickBot="1">
      <c r="A81" s="1" t="s">
        <v>56</v>
      </c>
      <c r="B81" s="2" t="s">
        <v>77</v>
      </c>
      <c r="C81" s="2">
        <v>2.2040000000000002</v>
      </c>
      <c r="D81" s="13">
        <v>94</v>
      </c>
      <c r="E81" s="19">
        <f t="shared" si="2"/>
        <v>94</v>
      </c>
    </row>
    <row r="82" spans="1:5" ht="15.75">
      <c r="A82" s="10" t="s">
        <v>57</v>
      </c>
      <c r="B82" s="11" t="s">
        <v>85</v>
      </c>
      <c r="C82" s="11">
        <v>5.891</v>
      </c>
      <c r="D82" s="12">
        <v>-24</v>
      </c>
      <c r="E82" s="27">
        <f>D82+D83</f>
        <v>-59</v>
      </c>
    </row>
    <row r="83" spans="1:5" ht="32.25" thickBot="1">
      <c r="A83" s="6" t="s">
        <v>57</v>
      </c>
      <c r="B83" s="7" t="s">
        <v>76</v>
      </c>
      <c r="C83" s="7">
        <v>3.8340000000000001</v>
      </c>
      <c r="D83" s="8">
        <v>-35</v>
      </c>
      <c r="E83" s="29"/>
    </row>
    <row r="84" spans="1:5" ht="15.75">
      <c r="A84" s="10" t="s">
        <v>58</v>
      </c>
      <c r="B84" s="11" t="s">
        <v>79</v>
      </c>
      <c r="C84" s="11">
        <v>6.3949999999999996</v>
      </c>
      <c r="D84" s="12">
        <v>-347</v>
      </c>
      <c r="E84" s="27">
        <f>D84+D85</f>
        <v>-27</v>
      </c>
    </row>
    <row r="85" spans="1:5" ht="16.5" thickBot="1">
      <c r="A85" s="6" t="s">
        <v>58</v>
      </c>
      <c r="B85" s="7" t="s">
        <v>77</v>
      </c>
      <c r="C85" s="7">
        <v>5.6950000000000003</v>
      </c>
      <c r="D85" s="8">
        <v>320</v>
      </c>
      <c r="E85" s="29"/>
    </row>
    <row r="86" spans="1:5" ht="21.75" thickBot="1">
      <c r="A86" s="1" t="s">
        <v>59</v>
      </c>
      <c r="B86" s="2" t="s">
        <v>79</v>
      </c>
      <c r="C86" s="2">
        <v>6.3239999999999998</v>
      </c>
      <c r="D86" s="13">
        <v>-388</v>
      </c>
      <c r="E86" s="19">
        <f>D86</f>
        <v>-388</v>
      </c>
    </row>
    <row r="87" spans="1:5" ht="21.75" thickBot="1">
      <c r="A87" s="1" t="s">
        <v>60</v>
      </c>
      <c r="B87" s="2" t="s">
        <v>77</v>
      </c>
      <c r="C87" s="2">
        <v>2.1989999999999998</v>
      </c>
      <c r="D87" s="13">
        <v>92</v>
      </c>
      <c r="E87" s="19">
        <f>D87</f>
        <v>92</v>
      </c>
    </row>
    <row r="88" spans="1:5" ht="21.75" thickBot="1">
      <c r="A88" s="1" t="s">
        <v>61</v>
      </c>
      <c r="B88" s="2" t="s">
        <v>77</v>
      </c>
      <c r="C88" s="2">
        <v>2.7480000000000002</v>
      </c>
      <c r="D88" s="13">
        <v>345</v>
      </c>
      <c r="E88" s="19">
        <f>D88</f>
        <v>345</v>
      </c>
    </row>
    <row r="89" spans="1:5" ht="15.75">
      <c r="A89" s="10" t="s">
        <v>62</v>
      </c>
      <c r="B89" s="11" t="s">
        <v>77</v>
      </c>
      <c r="C89" s="11">
        <v>4.79</v>
      </c>
      <c r="D89" s="12">
        <v>364</v>
      </c>
      <c r="E89" s="27">
        <f>D89+D90+D91</f>
        <v>200</v>
      </c>
    </row>
    <row r="90" spans="1:5" ht="15.75">
      <c r="A90" s="3" t="s">
        <v>62</v>
      </c>
      <c r="B90" s="4" t="s">
        <v>85</v>
      </c>
      <c r="C90" s="4">
        <v>5.8449999999999998</v>
      </c>
      <c r="D90" s="5">
        <v>-35</v>
      </c>
      <c r="E90" s="28"/>
    </row>
    <row r="91" spans="1:5" ht="16.5" thickBot="1">
      <c r="A91" s="6" t="s">
        <v>62</v>
      </c>
      <c r="B91" s="7" t="s">
        <v>81</v>
      </c>
      <c r="C91" s="7">
        <v>4.6689999999999996</v>
      </c>
      <c r="D91" s="8">
        <v>-129</v>
      </c>
      <c r="E91" s="29"/>
    </row>
    <row r="92" spans="1:5" ht="32.25" thickBot="1">
      <c r="A92" s="1" t="s">
        <v>63</v>
      </c>
      <c r="B92" s="2" t="s">
        <v>80</v>
      </c>
      <c r="C92" s="2">
        <v>3</v>
      </c>
      <c r="D92" s="13">
        <v>0</v>
      </c>
      <c r="E92" s="19">
        <f>D92</f>
        <v>0</v>
      </c>
    </row>
    <row r="93" spans="1:5" ht="32.25" thickBot="1">
      <c r="A93" s="1" t="s">
        <v>64</v>
      </c>
      <c r="B93" s="2" t="s">
        <v>76</v>
      </c>
      <c r="C93" s="2">
        <v>7.5</v>
      </c>
      <c r="D93" s="13">
        <v>0</v>
      </c>
      <c r="E93" s="19">
        <f>D93</f>
        <v>0</v>
      </c>
    </row>
    <row r="94" spans="1:5" ht="15.75">
      <c r="A94" s="10" t="s">
        <v>65</v>
      </c>
      <c r="B94" s="11" t="s">
        <v>85</v>
      </c>
      <c r="C94" s="11">
        <v>6.1760000000000002</v>
      </c>
      <c r="D94" s="12">
        <v>39</v>
      </c>
      <c r="E94" s="27">
        <f>D94+D95+D96</f>
        <v>124</v>
      </c>
    </row>
    <row r="95" spans="1:5" ht="31.5">
      <c r="A95" s="3" t="s">
        <v>65</v>
      </c>
      <c r="B95" s="4" t="s">
        <v>76</v>
      </c>
      <c r="C95" s="4">
        <v>3.9929999999999999</v>
      </c>
      <c r="D95" s="5">
        <v>-1</v>
      </c>
      <c r="E95" s="28"/>
    </row>
    <row r="96" spans="1:5" ht="48" thickBot="1">
      <c r="A96" s="3" t="s">
        <v>65</v>
      </c>
      <c r="B96" s="4" t="s">
        <v>78</v>
      </c>
      <c r="C96" s="4">
        <v>2.5</v>
      </c>
      <c r="D96" s="5">
        <v>86</v>
      </c>
      <c r="E96" s="28"/>
    </row>
    <row r="97" spans="1:5" ht="21.75" thickBot="1">
      <c r="A97" s="6" t="s">
        <v>65</v>
      </c>
      <c r="B97" s="7" t="s">
        <v>77</v>
      </c>
      <c r="C97" s="7">
        <v>3.41</v>
      </c>
      <c r="D97" s="8">
        <v>223</v>
      </c>
      <c r="E97" s="26">
        <f>D97</f>
        <v>223</v>
      </c>
    </row>
    <row r="98" spans="1:5" ht="21.75" thickBot="1">
      <c r="A98" s="1" t="s">
        <v>66</v>
      </c>
      <c r="B98" s="2" t="s">
        <v>77</v>
      </c>
      <c r="C98" s="2">
        <v>2.3839999999999999</v>
      </c>
      <c r="D98" s="13">
        <v>177</v>
      </c>
      <c r="E98" s="20">
        <f>D98</f>
        <v>177</v>
      </c>
    </row>
    <row r="99" spans="1:5" ht="15.75">
      <c r="A99" s="10" t="s">
        <v>67</v>
      </c>
      <c r="B99" s="11">
        <v>0</v>
      </c>
      <c r="C99" s="11">
        <v>0</v>
      </c>
      <c r="D99" s="12">
        <v>-644</v>
      </c>
      <c r="E99" s="27">
        <f>D99+D100</f>
        <v>-355</v>
      </c>
    </row>
    <row r="100" spans="1:5" ht="16.5" thickBot="1">
      <c r="A100" s="6" t="s">
        <v>67</v>
      </c>
      <c r="B100" s="7" t="s">
        <v>77</v>
      </c>
      <c r="C100" s="7">
        <v>2.6280000000000001</v>
      </c>
      <c r="D100" s="8">
        <v>289</v>
      </c>
      <c r="E100" s="29"/>
    </row>
    <row r="101" spans="1:5" ht="21.75" thickBot="1">
      <c r="A101" s="1" t="s">
        <v>68</v>
      </c>
      <c r="B101" s="2" t="s">
        <v>77</v>
      </c>
      <c r="C101" s="2">
        <v>2.6720000000000002</v>
      </c>
      <c r="D101" s="13">
        <v>310</v>
      </c>
      <c r="E101" s="19">
        <f>D101</f>
        <v>310</v>
      </c>
    </row>
    <row r="102" spans="1:5" ht="21.75" thickBot="1">
      <c r="A102" s="1" t="s">
        <v>69</v>
      </c>
      <c r="B102" s="2" t="s">
        <v>79</v>
      </c>
      <c r="C102" s="2">
        <v>6.6180000000000003</v>
      </c>
      <c r="D102" s="13">
        <v>-219</v>
      </c>
      <c r="E102" s="19">
        <f>D102</f>
        <v>-219</v>
      </c>
    </row>
    <row r="103" spans="1:5" ht="15.75">
      <c r="A103" s="10" t="s">
        <v>70</v>
      </c>
      <c r="B103" s="11">
        <v>0</v>
      </c>
      <c r="C103" s="11">
        <v>0</v>
      </c>
      <c r="D103" s="12">
        <v>-644</v>
      </c>
      <c r="E103" s="27">
        <f>D103+D104</f>
        <v>-644</v>
      </c>
    </row>
    <row r="104" spans="1:5" ht="16.5" thickBot="1">
      <c r="A104" s="6" t="s">
        <v>70</v>
      </c>
      <c r="B104" s="7" t="s">
        <v>81</v>
      </c>
      <c r="C104" s="7">
        <v>10</v>
      </c>
      <c r="D104" s="8">
        <v>0</v>
      </c>
      <c r="E104" s="29"/>
    </row>
    <row r="105" spans="1:5" ht="15.75">
      <c r="A105" s="10" t="s">
        <v>71</v>
      </c>
      <c r="B105" s="11" t="s">
        <v>85</v>
      </c>
      <c r="C105" s="11">
        <v>5.2970000000000006</v>
      </c>
      <c r="D105" s="12">
        <v>-158</v>
      </c>
      <c r="E105" s="27">
        <f>D105+D106+D107</f>
        <v>-1446</v>
      </c>
    </row>
    <row r="106" spans="1:5" ht="15.75">
      <c r="A106" s="3" t="s">
        <v>71</v>
      </c>
      <c r="B106" s="4">
        <v>0</v>
      </c>
      <c r="C106" s="4">
        <v>0</v>
      </c>
      <c r="D106" s="5">
        <v>-644</v>
      </c>
      <c r="E106" s="28"/>
    </row>
    <row r="107" spans="1:5" ht="16.5" thickBot="1">
      <c r="A107" s="6" t="s">
        <v>71</v>
      </c>
      <c r="B107" s="7">
        <v>0</v>
      </c>
      <c r="C107" s="7">
        <v>0</v>
      </c>
      <c r="D107" s="8">
        <v>-644</v>
      </c>
      <c r="E107" s="29"/>
    </row>
    <row r="108" spans="1:5" ht="32.25" thickBot="1">
      <c r="A108" s="1" t="s">
        <v>72</v>
      </c>
      <c r="B108" s="2" t="s">
        <v>76</v>
      </c>
      <c r="C108" s="2">
        <v>3.8530000000000002</v>
      </c>
      <c r="D108" s="13">
        <v>-31</v>
      </c>
      <c r="E108" s="19">
        <f>D108</f>
        <v>-31</v>
      </c>
    </row>
    <row r="109" spans="1:5" ht="32.25" thickBot="1">
      <c r="A109" s="1" t="s">
        <v>73</v>
      </c>
      <c r="B109" s="2" t="s">
        <v>76</v>
      </c>
      <c r="C109" s="2">
        <v>3.762</v>
      </c>
      <c r="D109" s="13">
        <v>-50</v>
      </c>
      <c r="E109" s="19">
        <f>D109</f>
        <v>-50</v>
      </c>
    </row>
    <row r="110" spans="1:5">
      <c r="E110" s="21"/>
    </row>
  </sheetData>
  <mergeCells count="30">
    <mergeCell ref="E16:E18"/>
    <mergeCell ref="E2:E3"/>
    <mergeCell ref="E6:E7"/>
    <mergeCell ref="E9:E10"/>
    <mergeCell ref="E11:E12"/>
    <mergeCell ref="E14:E15"/>
    <mergeCell ref="E47:E48"/>
    <mergeCell ref="E20:E21"/>
    <mergeCell ref="E22:E23"/>
    <mergeCell ref="E25:E26"/>
    <mergeCell ref="E27:E28"/>
    <mergeCell ref="E29:E30"/>
    <mergeCell ref="E31:E32"/>
    <mergeCell ref="E34:E35"/>
    <mergeCell ref="E37:E38"/>
    <mergeCell ref="E40:E41"/>
    <mergeCell ref="E42:E43"/>
    <mergeCell ref="E45:E46"/>
    <mergeCell ref="E105:E107"/>
    <mergeCell ref="E49:E50"/>
    <mergeCell ref="E53:E54"/>
    <mergeCell ref="E57:E58"/>
    <mergeCell ref="E65:E67"/>
    <mergeCell ref="E76:E78"/>
    <mergeCell ref="E82:E83"/>
    <mergeCell ref="E89:E91"/>
    <mergeCell ref="E84:E85"/>
    <mergeCell ref="E94:E96"/>
    <mergeCell ref="E99:E100"/>
    <mergeCell ref="E103:E1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2015-12-27T14:41:16Z</dcterms:created>
  <dcterms:modified xsi:type="dcterms:W3CDTF">2015-12-28T14:12:49Z</dcterms:modified>
</cp:coreProperties>
</file>