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5" activeTab="29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  <sheet name="КП-26 от 05.12" sheetId="27" r:id="rId27"/>
    <sheet name="КП-27 от 16,12" sheetId="28" r:id="rId28"/>
    <sheet name="КП-28 от 13,01" sheetId="29" r:id="rId29"/>
    <sheet name="КП-29 от 27.01" sheetId="30" r:id="rId30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<sst xmlns="http://schemas.openxmlformats.org/spreadsheetml/2006/main" count="5182" uniqueCount="1768">
  <si>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</si>
  <si>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</si>
  <si>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</si>
  <si>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</si>
  <si>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</si>
  <si>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</si>
  <si>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</si>
  <si>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</si>
  <si>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</si>
  <si>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</si>
  <si>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</si>
  <si>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</si>
  <si>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</si>
  <si>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</si>
  <si>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</si>
  <si>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</si>
  <si>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</si>
  <si>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</si>
  <si>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</si>
  <si>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</si>
  <si>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</si>
  <si>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</si>
  <si>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</si>
  <si>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</si>
  <si>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</si>
  <si>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</si>
  <si>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</si>
  <si>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</si>
  <si>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</si>
  <si>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</si>
  <si>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</si>
  <si>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</si>
  <si>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</si>
  <si>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</si>
  <si>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</si>
  <si>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</si>
  <si>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</si>
  <si>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</si>
  <si>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</si>
  <si>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</si>
  <si>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</si>
  <si>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</si>
  <si>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</si>
  <si>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</si>
  <si>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</si>
  <si>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</si>
  <si>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</si>
  <si>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</si>
  <si>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</si>
  <si>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</si>
  <si>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</si>
  <si>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</si>
  <si>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</si>
  <si>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</si>
  <si>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</si>
  <si>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</si>
  <si>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</si>
  <si>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</si>
  <si>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</si>
  <si>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</si>
  <si>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</si>
  <si>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</si>
  <si>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</si>
  <si>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</si>
  <si>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</si>
  <si>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</si>
  <si>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</si>
  <si>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</si>
  <si>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</si>
  <si>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</si>
  <si>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</si>
  <si>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</si>
  <si>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</si>
  <si>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</si>
  <si>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</si>
  <si>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</si>
  <si>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</si>
  <si>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</si>
  <si>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</si>
  <si>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</si>
  <si>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</si>
  <si>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</si>
  <si>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</si>
  <si>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</si>
  <si>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</si>
  <si>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</si>
  <si>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</si>
  <si>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</si>
  <si>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</si>
  <si>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</si>
  <si>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</si>
  <si>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</si>
  <si>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</si>
  <si>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</si>
  <si>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</si>
  <si>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</si>
  <si>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</si>
  <si>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</si>
  <si>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</si>
  <si>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</si>
  <si>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</si>
  <si>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</si>
  <si>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</si>
  <si>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</si>
  <si>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</si>
  <si>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</si>
  <si>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</si>
  <si>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</si>
  <si>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</si>
  <si>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</si>
  <si>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</si>
  <si>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</si>
  <si>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</si>
  <si>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</si>
  <si>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</si>
  <si>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</si>
  <si>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</si>
  <si>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</si>
  <si>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</si>
  <si>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</si>
  <si>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</si>
  <si>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</si>
  <si>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</si>
  <si>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</si>
  <si>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</si>
  <si>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</si>
  <si>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</si>
  <si>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</si>
  <si>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</si>
  <si>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</si>
  <si>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</si>
  <si>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</si>
  <si>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</si>
  <si>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</si>
  <si>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</si>
  <si>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</si>
  <si>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</si>
  <si>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</si>
  <si>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</si>
  <si>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</si>
  <si>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</si>
  <si>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</si>
  <si>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</si>
  <si>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</si>
  <si>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</si>
  <si>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</si>
  <si>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</si>
  <si>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</si>
  <si>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</si>
  <si>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</si>
  <si>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</si>
  <si>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</si>
  <si>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</si>
  <si>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</si>
  <si>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</si>
  <si>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</si>
  <si>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</si>
  <si>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</si>
  <si>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</si>
  <si>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</si>
  <si>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</si>
  <si>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</si>
  <si>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</si>
  <si>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</si>
  <si>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</si>
  <si>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</si>
  <si>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</si>
  <si>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</si>
  <si>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</si>
  <si>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</si>
  <si>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</si>
  <si>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</si>
  <si>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</si>
  <si>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</si>
  <si>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</si>
  <si>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</si>
  <si>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</si>
  <si>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</si>
  <si>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</si>
  <si>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</si>
  <si>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</si>
  <si>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</si>
  <si>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</si>
  <si>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</si>
  <si>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</si>
  <si>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</si>
  <si>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</si>
  <si>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</si>
  <si>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</si>
  <si>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</si>
  <si>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</si>
  <si>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</si>
  <si>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</si>
  <si>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</si>
  <si>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</si>
  <si>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</si>
  <si>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</si>
  <si>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</si>
  <si>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</si>
  <si>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</si>
  <si>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</si>
  <si>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</si>
  <si>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</si>
  <si>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</si>
  <si>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</si>
  <si>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</si>
  <si>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</si>
  <si>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</si>
  <si>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</si>
  <si>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</si>
  <si>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</si>
  <si>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</si>
  <si>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</si>
  <si>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</si>
  <si>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</si>
  <si>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</si>
  <si>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</si>
  <si>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</si>
  <si>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</si>
  <si>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</si>
  <si>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</si>
  <si>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</si>
  <si>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</si>
  <si>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</si>
  <si>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</si>
  <si>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</si>
  <si>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</si>
  <si>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</si>
  <si>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</si>
  <si>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</si>
  <si>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</si>
  <si>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</si>
  <si>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</si>
  <si>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</si>
  <si>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</si>
  <si>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</si>
  <si>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</si>
  <si>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</si>
  <si>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</si>
  <si>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</si>
  <si>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</si>
  <si>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</si>
  <si>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</si>
  <si>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</si>
  <si>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</si>
  <si>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</si>
  <si>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</si>
  <si>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</si>
  <si>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</si>
  <si>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</si>
  <si>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</si>
  <si>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</si>
  <si>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</si>
  <si>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</si>
  <si>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</si>
  <si>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</si>
  <si>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</si>
  <si>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</si>
  <si>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</si>
  <si>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</si>
  <si>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</si>
  <si>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</si>
  <si>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</si>
  <si>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</si>
  <si>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</si>
  <si>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</si>
  <si>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</si>
  <si>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</si>
  <si>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</si>
  <si>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</si>
  <si>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</si>
  <si>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</si>
  <si>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</si>
  <si>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</si>
  <si>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</si>
  <si>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</si>
  <si>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</si>
  <si>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</si>
  <si>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</si>
  <si>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</si>
  <si>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</si>
  <si>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</si>
  <si>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</si>
  <si>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</si>
  <si>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</si>
  <si>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</si>
  <si>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</si>
  <si>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</si>
  <si>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</si>
  <si>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</si>
  <si>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</si>
  <si>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</si>
  <si>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</si>
  <si>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</si>
  <si>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</si>
  <si>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</si>
  <si>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</si>
  <si>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</si>
  <si>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</si>
  <si>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</si>
  <si>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</si>
  <si>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</si>
  <si>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</si>
  <si>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</si>
  <si>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</si>
  <si>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</si>
  <si>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</si>
  <si>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</si>
  <si>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</si>
  <si>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</si>
  <si>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</si>
  <si>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</si>
  <si>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</si>
  <si>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</si>
  <si>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</si>
  <si>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</si>
  <si>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</si>
  <si>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</si>
  <si>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</si>
  <si>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</si>
  <si>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</si>
  <si>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</si>
  <si>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</si>
  <si>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</si>
  <si>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</si>
  <si>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</si>
  <si>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</si>
  <si>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</si>
  <si>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</si>
  <si>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</si>
  <si>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</si>
  <si>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</si>
  <si>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</si>
  <si>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</si>
  <si>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</si>
  <si>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</si>
  <si>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</si>
  <si>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</si>
  <si>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</si>
  <si>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</si>
  <si>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</si>
  <si>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</si>
  <si>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</si>
  <si>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</si>
  <si>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</si>
  <si>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</si>
  <si>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</si>
  <si>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</si>
  <si>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</si>
  <si>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</si>
  <si>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</si>
  <si>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</si>
  <si>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</si>
  <si>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</si>
  <si>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</si>
  <si>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</si>
  <si>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</si>
  <si>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</si>
  <si>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</si>
  <si>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</si>
  <si>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</si>
  <si>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</si>
  <si>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</si>
  <si>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</si>
  <si>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</si>
  <si>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</si>
  <si>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</si>
  <si>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</si>
  <si>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</si>
  <si>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</si>
  <si>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</si>
  <si>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</si>
  <si>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</si>
  <si>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</si>
  <si>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</si>
  <si>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</si>
  <si>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</si>
  <si>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</si>
  <si>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</si>
  <si>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</si>
  <si>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</si>
  <si>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</si>
  <si>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</si>
  <si>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</si>
  <si>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</si>
  <si>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</si>
  <si>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</si>
  <si>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</si>
  <si>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</si>
  <si>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</si>
  <si>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</si>
  <si>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</si>
  <si>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</si>
  <si>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</si>
  <si>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</si>
  <si>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</si>
  <si>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</si>
  <si>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</si>
  <si>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</si>
  <si>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</si>
  <si>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</si>
  <si>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</si>
  <si>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</si>
  <si>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</si>
  <si>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</si>
  <si>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</si>
  <si>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</si>
  <si>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</si>
  <si>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</si>
  <si>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</si>
  <si>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</si>
  <si>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</si>
  <si>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</si>
  <si>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</si>
  <si>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</si>
  <si>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</si>
  <si>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</si>
  <si>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</si>
  <si>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</si>
  <si>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</si>
  <si>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</si>
  <si>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</si>
  <si>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</si>
  <si>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</si>
  <si>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</si>
  <si>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</si>
  <si>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</si>
  <si>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</si>
  <si>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</si>
  <si>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</si>
  <si>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</si>
  <si>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</si>
  <si>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</si>
  <si>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</si>
  <si>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</si>
  <si>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</si>
  <si>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</si>
  <si>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</si>
  <si>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</si>
  <si>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</si>
  <si>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</si>
  <si>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</si>
  <si>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</si>
  <si>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</si>
  <si>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</si>
  <si>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</si>
  <si>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</si>
  <si>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</si>
  <si>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</si>
  <si>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</si>
  <si>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</si>
  <si>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</si>
  <si>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</si>
  <si>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</si>
  <si>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</si>
  <si>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</si>
  <si>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</si>
  <si>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</si>
  <si>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</si>
  <si>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</si>
  <si>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</si>
  <si>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</si>
  <si>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</si>
  <si>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</si>
  <si>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</si>
  <si>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</si>
  <si>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</si>
  <si>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</si>
  <si>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</si>
  <si>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</si>
  <si>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</si>
  <si>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</si>
  <si>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</si>
  <si>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</si>
  <si>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</si>
  <si>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</si>
  <si>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</si>
  <si>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</si>
  <si>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</si>
  <si>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</si>
  <si>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</si>
  <si>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</si>
  <si>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</si>
  <si>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</si>
  <si>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</si>
  <si>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</si>
  <si>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</si>
  <si>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</si>
  <si>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</si>
  <si>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</si>
  <si>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</si>
  <si>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</si>
  <si>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</si>
  <si>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</si>
  <si>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</si>
  <si>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</si>
  <si>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</si>
  <si>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</si>
  <si>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</si>
  <si>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</si>
  <si>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</si>
  <si>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</si>
  <si>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</si>
  <si>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</si>
  <si>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</si>
  <si>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</si>
  <si>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</si>
  <si>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</si>
  <si>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</si>
  <si>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</si>
  <si>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</si>
  <si>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</si>
  <si>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</si>
  <si>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</si>
  <si>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</si>
  <si>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</si>
  <si>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</si>
  <si>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</si>
  <si>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</si>
  <si>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</si>
  <si>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</si>
  <si>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</si>
  <si>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</si>
  <si>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</si>
  <si>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</si>
  <si>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</si>
  <si>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</si>
  <si>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</si>
  <si>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</si>
  <si>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</si>
  <si>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</si>
  <si>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</si>
  <si>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</si>
  <si>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</si>
  <si>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</si>
  <si>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</si>
  <si>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</si>
  <si>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</si>
  <si>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</si>
  <si>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</si>
  <si>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</si>
  <si>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</si>
  <si>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</si>
  <si>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</si>
  <si>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</si>
  <si>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</si>
  <si>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</si>
  <si>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</si>
  <si>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</si>
  <si>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</si>
  <si>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</si>
  <si>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</si>
  <si>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</si>
  <si>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</si>
  <si>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</si>
  <si>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</si>
  <si>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</si>
  <si>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</si>
  <si>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</si>
  <si>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</si>
  <si>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</si>
  <si>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</si>
  <si>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</si>
  <si>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</si>
  <si>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</si>
  <si>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</si>
  <si>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</si>
  <si>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</si>
  <si>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</si>
  <si>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</si>
  <si>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</si>
  <si>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</si>
  <si>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</si>
  <si>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</si>
  <si>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</si>
  <si>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</si>
  <si>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</si>
  <si>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</si>
  <si>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</si>
  <si>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</si>
  <si>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</si>
  <si>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</si>
  <si>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</si>
  <si>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</si>
  <si>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</si>
  <si>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</si>
  <si>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</si>
  <si>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</si>
  <si>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</si>
  <si>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</si>
  <si>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</si>
  <si>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</si>
  <si>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</si>
  <si>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</si>
  <si>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</si>
  <si>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</si>
  <si>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</si>
  <si>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</si>
  <si>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</si>
  <si>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</si>
  <si>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</si>
  <si>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</si>
  <si>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</si>
  <si>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</si>
  <si>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</si>
  <si>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</si>
  <si>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</si>
  <si>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</si>
  <si>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</si>
  <si>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</si>
  <si>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</si>
  <si>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</si>
  <si>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</si>
  <si>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</si>
  <si>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</si>
  <si>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</si>
  <si>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</si>
  <si>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</si>
  <si>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</si>
  <si>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</si>
  <si>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</si>
  <si>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</si>
  <si>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</si>
  <si>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</si>
  <si>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</si>
  <si>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</si>
  <si>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</si>
  <si>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</si>
  <si>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</si>
  <si>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</si>
  <si>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</si>
  <si>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</si>
  <si>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</si>
  <si>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</si>
  <si>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</si>
  <si>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</si>
  <si>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</si>
  <si>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</si>
  <si>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</si>
  <si>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</si>
  <si>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</si>
  <si>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</si>
  <si>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</si>
  <si>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</si>
  <si>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</si>
  <si>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</si>
  <si>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</si>
  <si>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</si>
  <si>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</si>
  <si>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</si>
  <si>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</si>
  <si>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</si>
  <si>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</si>
  <si>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</si>
  <si>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</si>
  <si>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</si>
  <si>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</si>
  <si>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</si>
  <si>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</si>
  <si>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</si>
  <si>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</si>
  <si>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</si>
  <si>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</si>
  <si>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</si>
  <si>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</si>
  <si>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</si>
  <si>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</si>
  <si>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</si>
  <si>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</si>
  <si>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</si>
  <si>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</si>
  <si>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</si>
  <si>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</si>
  <si>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</si>
  <si>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</si>
  <si>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</si>
  <si>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</si>
  <si>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</si>
  <si>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</si>
  <si>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</si>
  <si>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</si>
  <si>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</si>
  <si>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</si>
  <si>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</si>
  <si>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</si>
  <si>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</si>
  <si>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</si>
  <si>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</si>
  <si>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</si>
  <si>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</si>
  <si>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</si>
  <si>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</si>
  <si>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</si>
  <si>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</si>
  <si>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</si>
  <si>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</si>
  <si>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</si>
  <si>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</si>
  <si>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</si>
  <si>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</si>
  <si>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</si>
  <si>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</si>
  <si>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</si>
  <si>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</si>
  <si>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</si>
  <si>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</si>
  <si>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</si>
  <si>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</si>
  <si>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</si>
  <si>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</si>
  <si>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</si>
  <si>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</si>
  <si>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</si>
  <si>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</si>
  <si>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</si>
  <si>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</si>
  <si>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</si>
  <si>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</si>
  <si>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</si>
  <si>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</si>
  <si>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</si>
  <si>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</si>
  <si>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</si>
  <si>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</si>
  <si>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</si>
  <si>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</si>
  <si>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</si>
  <si>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</si>
  <si>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</si>
  <si>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</si>
  <si>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</si>
  <si>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</si>
  <si>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</si>
  <si>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</si>
  <si>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</si>
  <si>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</si>
  <si>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</si>
  <si>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</si>
  <si>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</si>
  <si>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</si>
  <si>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</si>
  <si>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</si>
  <si>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</si>
  <si>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</si>
  <si>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</si>
  <si>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</si>
  <si>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</si>
  <si>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</si>
  <si>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</si>
  <si>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</si>
  <si>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</si>
  <si>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</si>
  <si>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</si>
  <si>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</si>
  <si>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</si>
  <si>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</si>
  <si>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</si>
  <si>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</si>
  <si>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</si>
  <si>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</si>
  <si>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</si>
  <si>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</si>
  <si>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</si>
  <si>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</si>
  <si>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</si>
  <si>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</si>
  <si>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</si>
  <si>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</si>
  <si>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</si>
  <si>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</si>
  <si>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</si>
  <si>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</si>
  <si>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</si>
  <si>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</si>
  <si>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</si>
  <si>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</si>
  <si>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</si>
  <si>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</si>
  <si>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</si>
  <si>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</si>
  <si>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</si>
  <si>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</si>
  <si>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</si>
  <si>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</si>
  <si>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</si>
  <si>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</si>
  <si>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</si>
  <si>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</si>
  <si>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</si>
  <si>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</si>
  <si>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</si>
  <si>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</si>
  <si>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</si>
  <si>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</si>
  <si>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</si>
  <si>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</si>
  <si>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</si>
  <si>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</si>
  <si>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</si>
  <si>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</si>
  <si>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</si>
  <si>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</si>
  <si>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</si>
  <si>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</si>
  <si>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</si>
  <si>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</si>
  <si>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</si>
  <si>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</si>
  <si>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</si>
  <si>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</si>
  <si>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</si>
  <si>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</si>
  <si>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</si>
  <si>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</si>
  <si>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</si>
  <si>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</si>
  <si>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</si>
  <si>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</si>
  <si>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</si>
  <si>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</si>
  <si>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</si>
  <si>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</si>
  <si>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</si>
  <si>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</si>
  <si>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</si>
  <si>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</si>
  <si>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</si>
  <si>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</si>
  <si>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</si>
  <si>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</si>
  <si>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</si>
  <si>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</si>
  <si>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</si>
  <si>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</si>
  <si>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</si>
  <si>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</si>
  <si>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</si>
  <si>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</si>
  <si>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</si>
  <si>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</si>
  <si>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</si>
  <si>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</si>
  <si>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</si>
  <si>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</si>
  <si>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</si>
  <si>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</si>
  <si>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</si>
  <si>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</si>
  <si>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</si>
  <si>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</si>
  <si>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</si>
  <si>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</si>
  <si>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</si>
  <si>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</si>
  <si>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</si>
  <si>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</si>
  <si>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</si>
  <si>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</si>
  <si>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</si>
  <si>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</si>
  <si>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</si>
  <si>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</si>
  <si>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</si>
  <si>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</si>
  <si>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</si>
  <si>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</si>
  <si>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</si>
  <si>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</si>
  <si>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</si>
  <si>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</si>
  <si>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</si>
  <si>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</si>
  <si>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</si>
  <si>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</si>
  <si>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</si>
  <si>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</si>
  <si>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</si>
  <si>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</si>
  <si>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</si>
  <si>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</si>
  <si>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</si>
  <si>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</si>
  <si>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</si>
  <si>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</si>
  <si>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</si>
  <si>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</si>
  <si>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</si>
  <si>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</si>
  <si>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</si>
  <si>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</si>
  <si>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</si>
  <si>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</si>
  <si>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</si>
  <si>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</si>
  <si>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</si>
  <si>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</si>
  <si>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</si>
  <si>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</si>
  <si>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</si>
  <si>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</si>
  <si>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</si>
  <si>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</si>
  <si>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</si>
  <si>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</si>
  <si>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</si>
  <si>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</si>
  <si>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</si>
  <si>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</si>
  <si>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</si>
  <si>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</si>
  <si>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</si>
  <si>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</si>
  <si>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</si>
  <si>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</si>
  <si>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</si>
  <si>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</si>
  <si>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</si>
  <si>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</si>
  <si>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</si>
  <si>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</si>
  <si>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</si>
  <si>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</si>
  <si>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</si>
  <si>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</si>
  <si>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</si>
  <si>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</si>
  <si>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</si>
  <si>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</si>
  <si>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</si>
  <si>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</si>
  <si>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</si>
  <si>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</si>
  <si>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</si>
  <si>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</si>
  <si>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</si>
  <si>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</si>
  <si>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</si>
  <si>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</si>
  <si>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</si>
  <si>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</si>
  <si>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</si>
  <si>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</si>
  <si>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</si>
  <si>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</si>
  <si>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</si>
  <si>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</si>
  <si>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</si>
  <si>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</si>
  <si>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</si>
  <si>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</si>
  <si>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</si>
  <si>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</si>
  <si>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</si>
  <si>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</si>
  <si>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</si>
  <si>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</si>
  <si>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</si>
  <si>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</si>
  <si>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</si>
  <si>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</si>
  <si>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</si>
  <si>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</si>
  <si>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</si>
  <si>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</si>
  <si>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</si>
  <si>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</si>
  <si>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</si>
  <si>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</si>
  <si>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</si>
  <si>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</si>
  <si>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</si>
  <si>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</si>
  <si>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</si>
  <si>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</si>
  <si>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</si>
  <si>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</si>
  <si>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</si>
  <si>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</si>
  <si>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</si>
  <si>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</si>
  <si>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</si>
  <si>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</si>
  <si>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</si>
  <si>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</si>
  <si>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</si>
  <si>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</si>
  <si>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</si>
  <si>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</si>
  <si>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</si>
  <si>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</si>
  <si>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</si>
  <si>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</si>
  <si>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</si>
  <si>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</si>
  <si>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</si>
  <si>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</si>
  <si>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</si>
  <si>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</si>
  <si>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</si>
  <si>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</si>
  <si>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</si>
  <si>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</si>
  <si>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</si>
  <si>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</si>
  <si>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</si>
  <si>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</si>
  <si>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</si>
  <si>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</si>
  <si>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</si>
  <si>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</si>
  <si>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</si>
  <si>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</si>
  <si>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</si>
  <si>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</si>
  <si>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</si>
  <si>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</si>
  <si>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</si>
  <si>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</si>
  <si>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</si>
  <si>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</si>
  <si>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</si>
  <si>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</si>
  <si>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</si>
  <si>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</si>
  <si>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</si>
  <si>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</si>
  <si>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</si>
  <si>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</si>
  <si>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</si>
  <si>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</si>
  <si>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</si>
  <si>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</si>
  <si>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</si>
  <si>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</si>
  <si>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</si>
  <si>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</si>
  <si>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</si>
  <si>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</si>
  <si>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</si>
  <si>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</si>
  <si>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</si>
  <si>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</si>
  <si>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</si>
  <si>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</si>
  <si>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</si>
  <si>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</si>
  <si>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</si>
  <si>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</si>
  <si>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</si>
  <si>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</si>
  <si>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</si>
  <si>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</si>
  <si>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</si>
  <si>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</si>
  <si>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</si>
  <si>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</si>
  <si>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</si>
  <si>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</si>
  <si>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</si>
  <si>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</si>
  <si>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</si>
  <si>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</si>
  <si>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</si>
  <si>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</si>
  <si>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</si>
  <si>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</si>
  <si>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</si>
  <si>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</si>
  <si>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</si>
  <si>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</si>
  <si>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</si>
  <si>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</si>
  <si>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</si>
  <si>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</si>
  <si>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</si>
  <si>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</si>
  <si>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</si>
  <si>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</si>
  <si>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</si>
  <si>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</si>
  <si>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</si>
  <si>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</si>
  <si>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</si>
  <si>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</si>
  <si>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</si>
  <si>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</si>
  <si>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</si>
  <si>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</si>
  <si>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</si>
  <si>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</si>
  <si>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</si>
  <si>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</si>
  <si>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</si>
  <si>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</si>
  <si>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</si>
  <si>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</si>
  <si>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</si>
  <si>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</si>
  <si>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</si>
  <si>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</si>
  <si>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</si>
  <si>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</si>
  <si>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</si>
  <si>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</si>
  <si>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</si>
  <si>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</si>
  <si>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</si>
  <si>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</si>
  <si>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</si>
  <si>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</si>
  <si>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</si>
  <si>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</si>
  <si>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</si>
  <si>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</si>
  <si>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</si>
  <si>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</si>
  <si>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</si>
  <si>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</si>
  <si>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</si>
  <si>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</si>
  <si>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</si>
  <si>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</si>
  <si>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</si>
  <si>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</si>
  <si>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</si>
  <si>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</si>
  <si>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</si>
  <si>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</si>
  <si>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</si>
  <si>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</si>
  <si>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</si>
  <si>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</si>
  <si>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</si>
  <si>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</si>
  <si>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</si>
  <si>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</si>
  <si>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</si>
  <si>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</si>
  <si>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</si>
  <si>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</si>
  <si>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</si>
  <si>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</si>
  <si>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</si>
  <si>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</si>
  <si>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</si>
  <si>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</si>
  <si>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</si>
  <si>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</si>
  <si>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</si>
  <si>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</si>
  <si>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</si>
  <si>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</si>
  <si>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</si>
  <si>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</si>
  <si>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</si>
  <si>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</si>
  <si>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</si>
  <si>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</si>
  <si>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</si>
  <si>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</si>
  <si>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</si>
  <si>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</si>
  <si>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</si>
  <si>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</si>
  <si>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</si>
  <si>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</si>
  <si>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</si>
  <si>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</si>
  <si>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</si>
  <si>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</si>
  <si>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</si>
  <si>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</si>
  <si>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</si>
  <si>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</si>
  <si>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</si>
  <si>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</si>
  <si>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</si>
  <si>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</si>
  <si>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</si>
  <si>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</si>
  <si>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</si>
  <si>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</si>
  <si>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</si>
  <si>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</si>
  <si>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</si>
  <si>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</si>
  <si>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</si>
  <si>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</si>
  <si>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</si>
  <si>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</si>
  <si>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</si>
  <si>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</si>
  <si>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</si>
  <si>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</si>
  <si>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</si>
  <si>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</si>
  <si>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</si>
  <si>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</si>
  <si>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</si>
  <si>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</si>
  <si>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</si>
  <si>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</si>
  <si>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</si>
  <si>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</si>
  <si>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</si>
  <si>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</si>
  <si>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</si>
  <si>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</si>
  <si>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</si>
  <si>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</si>
  <si>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</si>
  <si>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</si>
  <si>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</si>
  <si>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</si>
  <si>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</si>
  <si>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</si>
  <si>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</si>
  <si>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</si>
  <si>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</si>
  <si>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</si>
  <si>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</si>
  <si>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</si>
  <si>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</si>
  <si>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</si>
  <si>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</si>
  <si>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</si>
  <si>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</si>
  <si>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</si>
  <si>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</si>
  <si>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</si>
  <si>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</si>
  <si>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</si>
  <si>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</si>
  <si>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</si>
  <si>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</si>
  <si>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</si>
  <si>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</si>
  <si>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</si>
  <si>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</si>
  <si>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</si>
  <si>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</si>
  <si>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</si>
  <si>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</si>
  <si>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</si>
  <si>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</si>
  <si>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</si>
  <si>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</si>
  <si>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</si>
  <si>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</si>
  <si>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</si>
  <si>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</si>
  <si>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</si>
  <si>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</si>
  <si>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</si>
  <si>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</si>
  <si>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</si>
  <si>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</si>
  <si>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</si>
  <si>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</si>
  <si>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</si>
  <si>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</si>
  <si>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</si>
  <si>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</si>
  <si>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</si>
  <si>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</si>
  <si>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</si>
  <si>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</si>
  <si>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</si>
  <si>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</si>
  <si>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</si>
  <si>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</si>
  <si>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</si>
  <si>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</si>
  <si>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</si>
  <si>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</si>
  <si>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</si>
  <si>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</si>
  <si>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</si>
  <si>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</si>
  <si>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</si>
  <si>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</si>
  <si>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</si>
  <si>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</si>
  <si>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</si>
  <si>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</si>
  <si>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</si>
  <si>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</si>
  <si>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</si>
  <si>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</si>
  <si>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</si>
  <si>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</si>
  <si>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</si>
  <si>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</si>
  <si>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</si>
  <si>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</si>
  <si>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</si>
  <si>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</si>
  <si>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</si>
  <si>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</si>
  <si>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</si>
  <si>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</si>
  <si>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</si>
  <si>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</si>
  <si>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</si>
  <si>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</si>
  <si>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</si>
  <si>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</si>
  <si>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</si>
  <si>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</si>
  <si>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</si>
  <si>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</si>
  <si>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</si>
  <si>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</si>
  <si>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</si>
  <si>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</si>
  <si>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</si>
  <si>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</si>
  <si>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</si>
  <si>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</si>
  <si>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</si>
  <si>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</si>
  <si>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</si>
  <si>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</si>
  <si>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</si>
  <si>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</si>
  <si>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</si>
  <si>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</si>
  <si>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</si>
  <si>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</si>
  <si>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</si>
  <si>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</si>
  <si>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</si>
  <si>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</si>
  <si>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</si>
  <si>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</si>
  <si>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</si>
  <si>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</si>
  <si>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</si>
  <si>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</si>
  <si>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</si>
  <si>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</si>
  <si>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</si>
  <si>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</si>
  <si>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</si>
  <si>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</si>
  <si>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</si>
  <si>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</si>
  <si>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</si>
  <si>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</si>
  <si>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</si>
  <si>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</si>
  <si>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</si>
  <si>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</si>
  <si>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</si>
  <si>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</si>
  <si>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</si>
  <si>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</si>
  <si>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</si>
  <si>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</si>
  <si>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</si>
  <si>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</si>
  <si>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</si>
  <si>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</si>
  <si>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</si>
  <si>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</si>
  <si>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</si>
  <si>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</si>
  <si>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</si>
  <si>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</si>
  <si>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</si>
  <si>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</si>
  <si>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</si>
  <si>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</si>
  <si>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</si>
  <si>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</si>
  <si>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</si>
  <si>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</si>
  <si>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</si>
  <si>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</si>
  <si>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</si>
  <si>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</si>
  <si>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</si>
  <si>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</si>
  <si>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</si>
  <si>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</si>
  <si>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</si>
  <si>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</si>
  <si>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</si>
  <si>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</si>
  <si>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</si>
  <si>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</si>
  <si>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</si>
  <si>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</si>
  <si>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</si>
  <si>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</si>
  <si>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</si>
  <si>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</si>
  <si>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</si>
  <si>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</si>
  <si>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</si>
  <si>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</si>
  <si>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</si>
  <si>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</si>
  <si>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</si>
  <si>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</si>
  <si>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</si>
  <si>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</si>
  <si>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</si>
  <si>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</si>
  <si>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</si>
  <si>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</si>
  <si>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</si>
  <si>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</si>
  <si>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</si>
  <si>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</si>
  <si>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</si>
  <si>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</si>
  <si>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</si>
  <si>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</si>
  <si>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</si>
  <si>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</si>
  <si>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</si>
  <si>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</si>
  <si>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</si>
  <si>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</si>
  <si>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</si>
  <si>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</si>
  <si>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</si>
  <si>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</si>
  <si>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</si>
  <si>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</si>
  <si>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</si>
  <si>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</si>
  <si>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</si>
  <si>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</si>
  <si>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</si>
  <si>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</si>
  <si>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</si>
  <si>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</si>
  <si>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</si>
  <si>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</si>
  <si>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</si>
  <si>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</si>
  <si>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</si>
  <si>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</si>
  <si>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</si>
  <si>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</si>
  <si>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</si>
  <si>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</si>
  <si>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</si>
  <si>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</si>
  <si>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</si>
  <si>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</si>
  <si>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</si>
  <si>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</si>
  <si>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</si>
  <si>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</si>
  <si>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</si>
  <si>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</si>
  <si>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</si>
  <si>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</si>
  <si>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</si>
  <si>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</si>
  <si>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</si>
  <si>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</si>
  <si>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</si>
  <si>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</si>
  <si>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</si>
  <si>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</si>
  <si>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</si>
  <si>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</si>
  <si>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</si>
  <si>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</si>
  <si>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</si>
  <si>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</si>
  <si>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</si>
  <si>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</si>
  <si>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</si>
  <si>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</si>
  <si>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</si>
  <si>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</si>
  <si>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</si>
  <si>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</si>
  <si>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</si>
  <si>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</si>
  <si>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</si>
  <si>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</si>
  <si>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</si>
  <si>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</si>
  <si>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</si>
  <si>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</si>
  <si>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</si>
  <si>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</si>
  <si>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</si>
  <si>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</si>
  <si>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</si>
  <si>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</si>
  <si>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</si>
  <si>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</si>
  <si>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</si>
  <si>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</si>
  <si>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</si>
  <si>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</si>
  <si>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</si>
  <si>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</si>
  <si>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</si>
  <si>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</si>
  <si>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</si>
  <si>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</si>
  <si>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</si>
  <si>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</si>
  <si>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</si>
  <si>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</si>
  <si>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</si>
  <si>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</si>
  <si>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</si>
  <si>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</si>
  <si>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</si>
  <si>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</si>
  <si>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</si>
  <si>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</si>
  <si>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</si>
  <si>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</si>
  <si>
    <t>Ameli 22</t>
  </si>
  <si>
    <t>461-297</t>
  </si>
  <si>
    <t>VETTA Шторка для ванной, полиэстер с утяжелит, 180x180см, 12 колец, принт, "Пляж"</t>
  </si>
  <si>
    <t>543-024</t>
  </si>
  <si>
    <t>RAIN Sandstone Дозатор жидкого мыла, полирезина/хром, 9x6x(10-16.5) см., BPO-0564A, инд. уп.</t>
  </si>
  <si>
    <t>543-025</t>
  </si>
  <si>
    <t>RAIN Sandstone Держатель зубных щеток, полирезина, 10x6.5x8.5 см., BPO-0564B, инд. уп.</t>
  </si>
  <si>
    <t>543-026</t>
  </si>
  <si>
    <t>RAIN Sandstone Стакан, полирезина, 7x7x10 см., BPO-0564C, инд. уп.</t>
  </si>
  <si>
    <t>543-027</t>
  </si>
  <si>
    <t>RAIN Sandstone Мыльница, полирезина, 12.5x10x2.5 см., BPO-0564D, инд. уп.</t>
  </si>
  <si>
    <t>459-036</t>
  </si>
  <si>
    <t>Стельки для обуви зимние из шерсти, bn013</t>
  </si>
  <si>
    <t>Аппликация самоклеющаяся, бумага, ЭВА, 16,5х23,5см, "Природа", 3 дизайна</t>
  </si>
  <si>
    <t>504-280</t>
  </si>
  <si>
    <t>Шкатулка для украшений "МВМ 04", МДФ, искусств.кожа, 12x9x13см, микс</t>
  </si>
  <si>
    <t>TiaRa</t>
  </si>
  <si>
    <t>545-007</t>
  </si>
  <si>
    <t>CRYSTAL mix Стойка для душа, мыльница, DF377, блистер</t>
  </si>
  <si>
    <t>ValeriyaS</t>
  </si>
  <si>
    <t>118-029</t>
  </si>
  <si>
    <t>ЧИНГИСХАН Бинокль пластик, 8х40 DPSI, 137м/1000м, AXT1025</t>
  </si>
  <si>
    <t>851-063</t>
  </si>
  <si>
    <t>Доска разделочная Соло-4, 37,5х21,5х0,8см</t>
  </si>
  <si>
    <t>802-069</t>
  </si>
  <si>
    <t>Чайник заварочный керамика, 900мл, с ситечком и бамбуковой ручкой "Роза"</t>
  </si>
  <si>
    <t>БОС</t>
  </si>
  <si>
    <t>871-216</t>
  </si>
  <si>
    <t>Tramontina Multicolor Нож кухонный 5" 23527/215</t>
  </si>
  <si>
    <t>королька</t>
  </si>
  <si>
    <t>513-211</t>
  </si>
  <si>
    <t>Шары воздушные для моделирования 50шт "Ассорти" 250 металл, d4,5см, 135-140см</t>
  </si>
  <si>
    <t>283-003</t>
  </si>
  <si>
    <t>Декор фигурный "Бабочки" пластик, размер уп. 10x8,5см</t>
  </si>
  <si>
    <t>850-020</t>
  </si>
  <si>
    <t>Френч-пресс нерж.сталь, 600мл, "Ретро"</t>
  </si>
  <si>
    <t>850-092</t>
  </si>
  <si>
    <t>Френч-пресс нерж.сталь, 350мл, "Ретро"</t>
  </si>
  <si>
    <t>КэтиЯщерка</t>
  </si>
  <si>
    <t>818-451</t>
  </si>
  <si>
    <t>VETTA Афродита Набор столовой посуды 31 пр. W-31I</t>
  </si>
  <si>
    <t>821-217</t>
  </si>
  <si>
    <t>FARFALLE Амели Набор чайный 12 пр., 400мл, костяной фарфор</t>
  </si>
  <si>
    <t>406-033</t>
  </si>
  <si>
    <t>Корзина-подставка, пластик, 29х17х11,5см, 4 цвета</t>
  </si>
  <si>
    <t>мисс МЧС</t>
  </si>
  <si>
    <t>Мэрька</t>
  </si>
  <si>
    <t>719-008</t>
  </si>
  <si>
    <t>APELAS CS2046PMQ Набор головок и вставок, 46 предметов 1/4" 6pt</t>
  </si>
  <si>
    <t>462-353</t>
  </si>
  <si>
    <t>VETTA Коврик для ванной из микрофибры 50х80см, "Яркий"</t>
  </si>
  <si>
    <t>252-079</t>
  </si>
  <si>
    <t>Конструктор пластик АВС, "Пупырышки" 3+ 6020</t>
  </si>
  <si>
    <t>327-048</t>
  </si>
  <si>
    <t>GALANTE Косметичка, нейлон, 19х12,5см, "Симпл", 6 цветов</t>
  </si>
  <si>
    <t>118-031</t>
  </si>
  <si>
    <t>ЧИНГИСХАН Компас металл, L 45-1</t>
  </si>
  <si>
    <t>356-083</t>
  </si>
  <si>
    <t>GALANTE Расческа массажная, пластик, 23см, розовая металлик, 9542F-B</t>
  </si>
  <si>
    <t>457-020</t>
  </si>
  <si>
    <t>Наклейка на кафель, ПВХ, 60х90см, 6 дизайнов</t>
  </si>
  <si>
    <t>821-206</t>
  </si>
  <si>
    <t>FARFALLE Соло Кружка с крышкой, 350мл, фарфор+силикон, 7D627-1INL</t>
  </si>
  <si>
    <t>Natty_S</t>
  </si>
  <si>
    <t>305-133</t>
  </si>
  <si>
    <t>Контейнер косметический составной, 5 отсеков, пластик</t>
  </si>
  <si>
    <t>841-486</t>
  </si>
  <si>
    <t>VETTA Термос металлический "Форма Спецназ" 1,00л Bullet</t>
  </si>
  <si>
    <t>841-401</t>
  </si>
  <si>
    <t>VETTA Термос металлический "Форма ВВС" 1,00л Bullet</t>
  </si>
  <si>
    <t>viktor 22</t>
  </si>
  <si>
    <t>849-103</t>
  </si>
  <si>
    <t>VETTA Colors Сковорода с керамическим покрытием d24см, 4 цвета, DY-10024</t>
  </si>
  <si>
    <t>846-010</t>
  </si>
  <si>
    <t>VETTA Противень глубокий 36x23x4,5см SL-2005</t>
  </si>
  <si>
    <t>корОЛЬКА</t>
  </si>
  <si>
    <t>193-002</t>
  </si>
  <si>
    <t>Мяч для фитнеса массажный, ПВХ, 85см, 4 цвета, в коробке</t>
  </si>
  <si>
    <t>Кастрюля с крышкой 2,1л, 18х8,5см, RW1210-LQ-18C</t>
  </si>
  <si>
    <t>309-009</t>
  </si>
  <si>
    <t>Лупа с подсветкой на подставке, пластик</t>
  </si>
  <si>
    <t>877-294</t>
  </si>
  <si>
    <t>VETTA Хохломские узоры Ваза для фруктов стеклянная трехъярусная S30100806/3</t>
  </si>
  <si>
    <t>877-251</t>
  </si>
  <si>
    <t>VETTA Танжер Блюдо вращающееся 30,5см, стеклянное</t>
  </si>
  <si>
    <t>877-253</t>
  </si>
  <si>
    <t>PASABAHCE Ваза "Flora" h7,9см, 43407b</t>
  </si>
  <si>
    <t>877-305</t>
  </si>
  <si>
    <t>VETTA Грация Ваза для фруктов стеклянная трехъярусная, 6122</t>
  </si>
  <si>
    <t>877-302</t>
  </si>
  <si>
    <t>PASABAHCE Ваза "Flora" 26см, 43767B</t>
  </si>
  <si>
    <t>305-132</t>
  </si>
  <si>
    <t>Контейнер косметический, пластик, 4см</t>
  </si>
  <si>
    <t>872-033</t>
  </si>
  <si>
    <t>Tramontina Multicolor Нож для мяса 5" на блистере 23500/115</t>
  </si>
  <si>
    <t>357-045</t>
  </si>
  <si>
    <t>GALANTE Кисть для нанесения пудры, дерево, синтетич.нейлон, 15см, черный, 26905-28</t>
  </si>
  <si>
    <t>667-361</t>
  </si>
  <si>
    <t>Набор стамесок 4пр деревянная ручка</t>
  </si>
  <si>
    <t>667-450</t>
  </si>
  <si>
    <t>Набор ножей для резьбы по дереву 10пр</t>
  </si>
  <si>
    <t>439-586</t>
  </si>
  <si>
    <t>VETTA Фартук с силиконовыми прихватками "Venezia", 48x84см, зелёный арт. SA-01B</t>
  </si>
  <si>
    <t>357-047</t>
  </si>
  <si>
    <t>GALANTE Кисть для нанесения пудры, дерево, синтетич.нейлон, 15см, черный, 26905-30</t>
  </si>
  <si>
    <t>849-104</t>
  </si>
  <si>
    <t>VETTA Colors Сковорода с керамическим покрытием d26см, 4 цвета, DY-10026</t>
  </si>
  <si>
    <t>816-075</t>
  </si>
  <si>
    <t>Набор салатников 3шт керамика, с пластиковой крышкой (300мл, 500мл, 650мл) "Голубой цветок"</t>
  </si>
  <si>
    <t>816-098</t>
  </si>
  <si>
    <t>Набор салатников 3шт керамика, с пластиковой крышкой (300мл, 500мл, 650мл) "Цветы сливы"</t>
  </si>
  <si>
    <t>Касмала</t>
  </si>
  <si>
    <t>430-021</t>
  </si>
  <si>
    <t>VETTA Скатерть прозрачная 140x180см, арт JY0110-3</t>
  </si>
  <si>
    <t>Кацуми</t>
  </si>
  <si>
    <t>841-644</t>
  </si>
  <si>
    <t>VETTA Термос стеклянная колба Tourist 1,00л (2 чашки), 4 цвета 2644H/4</t>
  </si>
  <si>
    <t>841-645</t>
  </si>
  <si>
    <t>VETTA Термос стеклянная колба Tourist 1,80л (2 чашки), 4 цвета 4644H/4</t>
  </si>
  <si>
    <t>536-181</t>
  </si>
  <si>
    <t>Ароманабор 30мл с 6 палочками, 4 аромата (апельсин, жасмин, лаванда, роза), 0009</t>
  </si>
  <si>
    <t>849-105</t>
  </si>
  <si>
    <t>VETTA Colors Сковорода с керамическим покрытием d28см, 4 цвета, DY-10028</t>
  </si>
  <si>
    <t>255-166</t>
  </si>
  <si>
    <t>Набор для раскрашивания по номерам c красками "Эльф с бабочкой"</t>
  </si>
  <si>
    <t>526-125</t>
  </si>
  <si>
    <t>Кримпер для тиснения дизайнов на бумаге с 4 насадками</t>
  </si>
  <si>
    <t>448-026</t>
  </si>
  <si>
    <t>VETTA Набор салфеток из микрофибры 2 шт, махровые с принтом, 30х30см, RS08-P057-6</t>
  </si>
  <si>
    <t>879-030</t>
  </si>
  <si>
    <t>VETTA Кружка стеклянная, 360мл, на ножке, "Кофе и кот"</t>
  </si>
  <si>
    <t>891-079</t>
  </si>
  <si>
    <t>VETTA Форма силиконовая 6 ячеек, для кексов, 24.3x16.5x2.6см, HS4343</t>
  </si>
  <si>
    <t>891-020</t>
  </si>
  <si>
    <t>VETTA Форма силиконовая 25x6см, круглая на мет. подставке, HS-305</t>
  </si>
  <si>
    <t>830-179</t>
  </si>
  <si>
    <t>VETTA Орхидея Блюдо прямоугольное стекло, 28х16см, S3228N H211</t>
  </si>
  <si>
    <t>444-167</t>
  </si>
  <si>
    <t>VETTA Швабра ПВА стальной корпус, телескоп. ручка, 110 см, двойной ряд роликов, арт. Z230МF-DS</t>
  </si>
  <si>
    <t>Дрыгина</t>
  </si>
  <si>
    <t>878-030</t>
  </si>
  <si>
    <t>VETTA Набор стаканов 6шт, стекло, 250мл "Хохлома"</t>
  </si>
  <si>
    <t>566-342</t>
  </si>
  <si>
    <t>Смеситель Quartz Н9030 для ванны, дл. изогн. излив, керам. картридж 35 мм, хром</t>
  </si>
  <si>
    <t>891-041</t>
  </si>
  <si>
    <t>VETTA Форма силиконовая 7 ячеек, 13.5х2.3см, "Смайл", GCD001</t>
  </si>
  <si>
    <t>917-002</t>
  </si>
  <si>
    <t>FORZA Батарейка "Alkaline" щелочная, тип AAA, 1,5В, 2шт</t>
  </si>
  <si>
    <t>917-004</t>
  </si>
  <si>
    <t>FORZA Батарейка "Alkaline" щелочная, тип AA, 1,5В, 2шт</t>
  </si>
  <si>
    <t>123-002</t>
  </si>
  <si>
    <t>ЧИНГИСХАН Набор туриста в чехле 3 пр. (вилка, ложка, нож+открывалка), нерж. сталь</t>
  </si>
  <si>
    <t>569-108</t>
  </si>
  <si>
    <t>Шланг для душа 150 см Rain, 1/2"(Имп)-1/2"(Имп), пластик, Н802</t>
  </si>
  <si>
    <t>449-008</t>
  </si>
  <si>
    <t>GRIFON Мешки для мусора Bio 20шт, 30л, 50х60см, особо прочные "Морской бриз"</t>
  </si>
  <si>
    <t>sofoчka</t>
  </si>
  <si>
    <t>507-033</t>
  </si>
  <si>
    <t>Пакет подарочный ПВХ, 30х23х8см, "Приключения", микс</t>
  </si>
  <si>
    <t>507-343</t>
  </si>
  <si>
    <t>Пакет подарочный ПВХ, 24х18х7см, "Весенний день", 2 цвета</t>
  </si>
  <si>
    <t>507-349</t>
  </si>
  <si>
    <t>Пакет подарочный ПВХ, 30х23х8см, "Космея", 4 цвета</t>
  </si>
  <si>
    <t>192-012</t>
  </si>
  <si>
    <t>Массажер деревянный "Ножное счастье"</t>
  </si>
  <si>
    <t>891-022</t>
  </si>
  <si>
    <t>VETTA Форма силиконовая 26.5x13.5x6.5см, "Рулет" на металл. подставке, HS-307</t>
  </si>
  <si>
    <t>856-051</t>
  </si>
  <si>
    <t>Набор форм силиконовых для кулича "ХВ" 3шт (d10x8см, d13x9cм, d15x10cм)</t>
  </si>
  <si>
    <t>462-151</t>
  </si>
  <si>
    <t>VETTA Набор ковриков 2шт для ванной и туалета из микрофибры, 50х80см + 50x40см, "Zebra"</t>
  </si>
  <si>
    <t>463-281</t>
  </si>
  <si>
    <t>Выдавливатель для зубной пасты 2шт, пластик, 6x2см</t>
  </si>
  <si>
    <t>815-045</t>
  </si>
  <si>
    <t>Ложка столовая, машинная полировка, DS-MP</t>
  </si>
  <si>
    <t>849-045</t>
  </si>
  <si>
    <t>VETTA Форма для выпечки круглая с керамическим покрытием 28,5x6см, SL-C1025</t>
  </si>
  <si>
    <t>255-170</t>
  </si>
  <si>
    <t>Набор для раскрашивания по номерам c красками "Терьер"</t>
  </si>
  <si>
    <t>283-034</t>
  </si>
  <si>
    <t>Набор для плетения браслетов, пластик, 300 резинок, 10 крючков, арт.2240</t>
  </si>
  <si>
    <t>284-074</t>
  </si>
  <si>
    <t>Гель-декор с блестками 6цв. по 10мл. в карт. Кор</t>
  </si>
  <si>
    <t>284-075</t>
  </si>
  <si>
    <t>Гель-декор с блестками 6цв.классика+ 6цв. неон по 10мл. в пласт.кейсе</t>
  </si>
  <si>
    <t>789-113</t>
  </si>
  <si>
    <t>Краскораспылитель низкого давления H2000A1 120мл верхний бачок, для подкраски</t>
  </si>
  <si>
    <t>305-130</t>
  </si>
  <si>
    <t>GALANTE Набор маникюрный 10 пр., арт.239</t>
  </si>
  <si>
    <t>СетВасильевна</t>
  </si>
  <si>
    <t>Солея</t>
  </si>
  <si>
    <t>305-180</t>
  </si>
  <si>
    <t>GALANTE Кусачки для ногтей, 12,5см, 2 пружины, с замком, хром, металл</t>
  </si>
  <si>
    <t>Чирили</t>
  </si>
  <si>
    <t>467-099</t>
  </si>
  <si>
    <t>Сумка хозяйственная "Фантазия", полиэстер, 24х20х14см, 4 дизайна</t>
  </si>
  <si>
    <t>871-355</t>
  </si>
  <si>
    <t>Tramontina Multicolor Нож овощной 3" 23511/213</t>
  </si>
  <si>
    <t>453-044</t>
  </si>
  <si>
    <t>ВЕСЕЛЫЙ РОДЖЕР Набор прищепок 16шт, в корзинке "Сердца-1", пластик</t>
  </si>
  <si>
    <t>651-188</t>
  </si>
  <si>
    <t>Набор часовых отверток бол.</t>
  </si>
  <si>
    <t>562-069</t>
  </si>
  <si>
    <t>CRYSTAL mix Смеситель Diana для кухни с бок. ручкой, керам. картридж 40 мм, хром</t>
  </si>
  <si>
    <t>481-009</t>
  </si>
  <si>
    <t>ARTEX Полочка для специй с держателем для полотенца на самоклеющихся креплениях, арт. 29 21 19</t>
  </si>
  <si>
    <t>davydovich1985</t>
  </si>
  <si>
    <t>453-051</t>
  </si>
  <si>
    <t>ВЕСЕЛЫЙ РОДЖЕР Набор прищепок 20шт, пластик, металл, 6 цветов, 20-06</t>
  </si>
  <si>
    <t>802-096</t>
  </si>
  <si>
    <t>VETTA Сахарница 13см 18123</t>
  </si>
  <si>
    <t>851-075</t>
  </si>
  <si>
    <t>VETTA Light Доска разделочная гевея 38x25x1,0см</t>
  </si>
  <si>
    <t>406-026</t>
  </si>
  <si>
    <t>Контейнер для таблеток круглый, 4 секции, плотный пластик, 6,5см, "Яркий", 4 цвета</t>
  </si>
  <si>
    <t>-KISSka-</t>
  </si>
  <si>
    <t>794-165</t>
  </si>
  <si>
    <t>NEW GALAXY Ароматизатор воздуха Happy Smile, Земляника</t>
  </si>
  <si>
    <t>Natty_S </t>
  </si>
  <si>
    <t>891-106</t>
  </si>
  <si>
    <t>VETTA Форма силиконовая 12 ячеек, 25.3х19.5x2см, "Цветы", HS-D012C</t>
  </si>
  <si>
    <t>794-034</t>
  </si>
  <si>
    <t>NEW GALAXY Ароматизатор HAND, Новая машина</t>
  </si>
  <si>
    <t>891-032</t>
  </si>
  <si>
    <t>VETTA Прихватка силиконовая термостойкая, 4 цвета, HS-002A</t>
  </si>
  <si>
    <t>Азарина</t>
  </si>
  <si>
    <t>846-031</t>
  </si>
  <si>
    <t>SATOSHI Reds Сковорода блинная d22см, XLS-RG22</t>
  </si>
  <si>
    <t>ГЭЛРЭН</t>
  </si>
  <si>
    <t>звезда в шоке</t>
  </si>
  <si>
    <t>283-033</t>
  </si>
  <si>
    <t>Набор для плетения браслетов, пластик, 21х10см, арт.2239</t>
  </si>
  <si>
    <t>сереговна</t>
  </si>
  <si>
    <t>768-711</t>
  </si>
  <si>
    <t>NEW GALAXY Чехлы автомобильные универ. 9 пр., ПЭ, велюр, поролон 5мм, черный, 3110</t>
  </si>
  <si>
    <t>771-001</t>
  </si>
  <si>
    <t>Защита (чехол) спинки сиденья авто 1шт.</t>
  </si>
  <si>
    <t>669-042</t>
  </si>
  <si>
    <t>Лопата снеговая 500х380мм пластмассовая с деревянным черенком и V-обр ручкой (оцинк планка)</t>
  </si>
  <si>
    <t>Тапа </t>
  </si>
  <si>
    <t>Чината</t>
  </si>
  <si>
    <t>356-255</t>
  </si>
  <si>
    <t>Расческа массажная профессиональная, черная щетина, 9х7см, пластик ABS, 6 цветов</t>
  </si>
  <si>
    <t>856-010</t>
  </si>
  <si>
    <t>VETTA Форма силиконовая для яичницы 14х12х2см, "Сова"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</si>
</sst>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10"/>
      <name val="Verdana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Arial"/>
      <family val="2"/>
    </font>
    <font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1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8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left" vertical="top"/>
    </xf>
    <xf numFmtId="0" fontId="82" fillId="0" borderId="10" xfId="0" applyFont="1" applyFill="1" applyBorder="1" applyAlignment="1">
      <alignment vertical="top" wrapText="1"/>
    </xf>
    <xf numFmtId="0" fontId="82" fillId="0" borderId="10" xfId="0" applyFont="1" applyFill="1" applyBorder="1" applyAlignment="1">
      <alignment/>
    </xf>
    <xf numFmtId="1" fontId="82" fillId="0" borderId="10" xfId="0" applyNumberFormat="1" applyFont="1" applyFill="1" applyBorder="1" applyAlignment="1">
      <alignment horizontal="right" vertical="top"/>
    </xf>
    <xf numFmtId="0" fontId="82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8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3" fillId="0" borderId="10" xfId="0" applyFont="1" applyFill="1" applyBorder="1" applyAlignment="1">
      <alignment/>
    </xf>
    <xf numFmtId="0" fontId="84" fillId="0" borderId="10" xfId="53" applyFont="1" applyFill="1" applyBorder="1">
      <alignment/>
      <protection/>
    </xf>
    <xf numFmtId="0" fontId="84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8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2" fillId="0" borderId="10" xfId="0" applyFont="1" applyFill="1" applyBorder="1" applyAlignment="1">
      <alignment horizontal="left"/>
    </xf>
    <xf numFmtId="0" fontId="78" fillId="0" borderId="10" xfId="42" applyFont="1" applyFill="1" applyBorder="1" applyAlignment="1" applyProtection="1">
      <alignment horizontal="left"/>
      <protection/>
    </xf>
    <xf numFmtId="0" fontId="82" fillId="0" borderId="0" xfId="0" applyFont="1" applyFill="1" applyBorder="1" applyAlignment="1">
      <alignment horizontal="left"/>
    </xf>
    <xf numFmtId="0" fontId="8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left" wrapText="1" readingOrder="1"/>
    </xf>
    <xf numFmtId="0" fontId="80" fillId="0" borderId="10" xfId="0" applyFont="1" applyFill="1" applyBorder="1" applyAlignment="1">
      <alignment horizontal="left" wrapText="1" readingOrder="1"/>
    </xf>
    <xf numFmtId="0" fontId="78" fillId="0" borderId="10" xfId="42" applyFont="1" applyFill="1" applyBorder="1" applyAlignment="1" applyProtection="1">
      <alignment/>
      <protection/>
    </xf>
    <xf numFmtId="0" fontId="8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1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8" fillId="0" borderId="10" xfId="0" applyFont="1" applyFill="1" applyBorder="1" applyAlignment="1">
      <alignment horizontal="left"/>
    </xf>
    <xf numFmtId="0" fontId="88" fillId="0" borderId="10" xfId="42" applyFont="1" applyFill="1" applyBorder="1" applyAlignment="1" applyProtection="1">
      <alignment horizontal="left"/>
      <protection/>
    </xf>
    <xf numFmtId="0" fontId="80" fillId="4" borderId="10" xfId="0" applyFont="1" applyFill="1" applyBorder="1" applyAlignment="1">
      <alignment/>
    </xf>
    <xf numFmtId="0" fontId="88" fillId="4" borderId="10" xfId="0" applyFont="1" applyFill="1" applyBorder="1" applyAlignment="1">
      <alignment horizontal="left"/>
    </xf>
    <xf numFmtId="0" fontId="82" fillId="4" borderId="10" xfId="0" applyFont="1" applyFill="1" applyBorder="1" applyAlignment="1">
      <alignment horizontal="left" vertical="top"/>
    </xf>
    <xf numFmtId="0" fontId="82" fillId="4" borderId="10" xfId="0" applyFont="1" applyFill="1" applyBorder="1" applyAlignment="1">
      <alignment vertical="top" wrapText="1"/>
    </xf>
    <xf numFmtId="0" fontId="82" fillId="4" borderId="10" xfId="0" applyFont="1" applyFill="1" applyBorder="1" applyAlignment="1">
      <alignment/>
    </xf>
    <xf numFmtId="1" fontId="82" fillId="4" borderId="10" xfId="0" applyNumberFormat="1" applyFont="1" applyFill="1" applyBorder="1" applyAlignment="1">
      <alignment horizontal="right" vertical="top"/>
    </xf>
    <xf numFmtId="0" fontId="82" fillId="4" borderId="10" xfId="0" applyFont="1" applyFill="1" applyBorder="1" applyAlignment="1">
      <alignment horizontal="center" vertical="top"/>
    </xf>
    <xf numFmtId="0" fontId="85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9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left"/>
    </xf>
    <xf numFmtId="0" fontId="91" fillId="10" borderId="0" xfId="0" applyFont="1" applyFill="1" applyBorder="1" applyAlignment="1">
      <alignment/>
    </xf>
    <xf numFmtId="0" fontId="82" fillId="10" borderId="10" xfId="0" applyFont="1" applyFill="1" applyBorder="1" applyAlignment="1">
      <alignment horizontal="left" vertical="top"/>
    </xf>
    <xf numFmtId="0" fontId="82" fillId="10" borderId="10" xfId="0" applyFont="1" applyFill="1" applyBorder="1" applyAlignment="1">
      <alignment vertical="top" wrapText="1"/>
    </xf>
    <xf numFmtId="0" fontId="82" fillId="10" borderId="10" xfId="0" applyFont="1" applyFill="1" applyBorder="1" applyAlignment="1">
      <alignment/>
    </xf>
    <xf numFmtId="1" fontId="82" fillId="10" borderId="10" xfId="0" applyNumberFormat="1" applyFont="1" applyFill="1" applyBorder="1" applyAlignment="1">
      <alignment horizontal="right" vertical="top"/>
    </xf>
    <xf numFmtId="0" fontId="82" fillId="10" borderId="10" xfId="0" applyFont="1" applyFill="1" applyBorder="1" applyAlignment="1">
      <alignment horizontal="center" vertical="top"/>
    </xf>
    <xf numFmtId="0" fontId="78" fillId="10" borderId="10" xfId="0" applyFont="1" applyFill="1" applyBorder="1" applyAlignment="1">
      <alignment/>
    </xf>
    <xf numFmtId="0" fontId="78" fillId="10" borderId="0" xfId="0" applyFont="1" applyFill="1" applyAlignment="1">
      <alignment/>
    </xf>
    <xf numFmtId="0" fontId="78" fillId="10" borderId="10" xfId="42" applyFont="1" applyFill="1" applyBorder="1" applyAlignment="1" applyProtection="1">
      <alignment/>
      <protection/>
    </xf>
    <xf numFmtId="164" fontId="82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8" fillId="10" borderId="10" xfId="42" applyFont="1" applyFill="1" applyBorder="1" applyAlignment="1" applyProtection="1">
      <alignment horizontal="left"/>
      <protection/>
    </xf>
    <xf numFmtId="0" fontId="86" fillId="10" borderId="10" xfId="0" applyFont="1" applyFill="1" applyBorder="1" applyAlignment="1">
      <alignment horizontal="left"/>
    </xf>
    <xf numFmtId="0" fontId="85" fillId="10" borderId="10" xfId="0" applyFont="1" applyFill="1" applyBorder="1" applyAlignment="1">
      <alignment/>
    </xf>
    <xf numFmtId="0" fontId="86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12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vertical="top"/>
    </xf>
    <xf numFmtId="0" fontId="6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82" fillId="10" borderId="10" xfId="0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right" vertical="top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/>
    </xf>
    <xf numFmtId="0" fontId="26" fillId="1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34" fillId="0" borderId="10" xfId="42" applyFont="1" applyFill="1" applyBorder="1" applyAlignment="1" applyProtection="1">
      <alignment/>
      <protection/>
    </xf>
    <xf numFmtId="0" fontId="34" fillId="0" borderId="10" xfId="42" applyFont="1" applyFill="1" applyBorder="1" applyAlignment="1" applyProtection="1">
      <alignment horizontal="left"/>
      <protection/>
    </xf>
    <xf numFmtId="0" fontId="92" fillId="10" borderId="10" xfId="0" applyFont="1" applyFill="1" applyBorder="1" applyAlignment="1">
      <alignment horizontal="left"/>
    </xf>
    <xf numFmtId="0" fontId="93" fillId="10" borderId="10" xfId="0" applyFont="1" applyFill="1" applyBorder="1" applyAlignment="1">
      <alignment horizontal="left"/>
    </xf>
    <xf numFmtId="1" fontId="21" fillId="10" borderId="10" xfId="0" applyNumberFormat="1" applyFont="1" applyFill="1" applyBorder="1" applyAlignment="1">
      <alignment horizontal="left" vertical="top"/>
    </xf>
    <xf numFmtId="0" fontId="0" fillId="10" borderId="10" xfId="0" applyFont="1" applyFill="1" applyBorder="1" applyAlignment="1">
      <alignment horizontal="left"/>
    </xf>
    <xf numFmtId="0" fontId="92" fillId="0" borderId="10" xfId="0" applyFont="1" applyFill="1" applyBorder="1" applyAlignment="1">
      <alignment horizontal="left"/>
    </xf>
    <xf numFmtId="0" fontId="93" fillId="0" borderId="10" xfId="0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 vertical="top"/>
    </xf>
    <xf numFmtId="0" fontId="9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1" fillId="1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07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640" TargetMode="External" /><Relationship Id="rId2" Type="http://schemas.openxmlformats.org/officeDocument/2006/relationships/hyperlink" Target="http://ok.ru/profile/374365872177" TargetMode="External" /><Relationship Id="rId3" Type="http://schemas.openxmlformats.org/officeDocument/2006/relationships/hyperlink" Target="http://forum.sibmama.ru/viewtopic.php?p=56118573" TargetMode="External" /><Relationship Id="rId4" Type="http://schemas.openxmlformats.org/officeDocument/2006/relationships/hyperlink" Target="http://forum.sibmama.ru/viewtopic.php?t=592985&amp;start=8700" TargetMode="External" /><Relationship Id="rId5" Type="http://schemas.openxmlformats.org/officeDocument/2006/relationships/hyperlink" Target="http://forum.sibmama.ru/viewtopic.php?t=592985&amp;start=864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22" t="s">
        <v>0</v>
      </c>
      <c r="B1" s="222"/>
      <c r="C1" s="222"/>
      <c r="D1" s="222"/>
      <c r="E1" s="222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23" t="s">
        <v>44</v>
      </c>
      <c r="B1" s="223"/>
      <c r="C1" s="223"/>
      <c r="D1" s="223"/>
      <c r="E1" s="223"/>
      <c r="F1" s="223"/>
      <c r="G1" s="223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421875" style="0" customWidth="1"/>
    <col min="2" max="2" width="11.8515625" style="0" customWidth="1"/>
    <col min="3" max="3" width="46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01" t="s">
        <v>1362</v>
      </c>
      <c r="B2" s="146" t="s">
        <v>1574</v>
      </c>
      <c r="C2" s="147" t="s">
        <v>1575</v>
      </c>
      <c r="D2" s="150">
        <v>218.53</v>
      </c>
      <c r="E2" s="148">
        <v>1</v>
      </c>
      <c r="F2" s="149" t="s">
        <v>40</v>
      </c>
      <c r="G2" s="150">
        <v>218.53</v>
      </c>
      <c r="H2" s="151"/>
      <c r="I2" s="151"/>
      <c r="J2" s="151"/>
    </row>
    <row r="3" spans="1:10" ht="25.5">
      <c r="A3" s="201" t="s">
        <v>1362</v>
      </c>
      <c r="B3" s="146" t="s">
        <v>1576</v>
      </c>
      <c r="C3" s="147" t="s">
        <v>1577</v>
      </c>
      <c r="D3" s="150">
        <v>56.25</v>
      </c>
      <c r="E3" s="148">
        <v>6</v>
      </c>
      <c r="F3" s="149" t="s">
        <v>40</v>
      </c>
      <c r="G3" s="150">
        <v>337.5</v>
      </c>
      <c r="H3" s="151"/>
      <c r="I3" s="151"/>
      <c r="J3" s="151"/>
    </row>
    <row r="4" spans="1:10" ht="15">
      <c r="A4" s="201" t="s">
        <v>1362</v>
      </c>
      <c r="B4" s="146" t="s">
        <v>1578</v>
      </c>
      <c r="C4" s="147" t="s">
        <v>1579</v>
      </c>
      <c r="D4" s="150">
        <v>56.65</v>
      </c>
      <c r="E4" s="148">
        <v>1</v>
      </c>
      <c r="F4" s="149" t="s">
        <v>40</v>
      </c>
      <c r="G4" s="150">
        <v>56.65</v>
      </c>
      <c r="H4" s="173">
        <v>612.68</v>
      </c>
      <c r="I4" s="173"/>
      <c r="J4" s="173">
        <f>H4-I4</f>
        <v>612.68</v>
      </c>
    </row>
    <row r="5" spans="1:10" s="33" customFormat="1" ht="25.5">
      <c r="A5" s="60" t="s">
        <v>309</v>
      </c>
      <c r="B5" s="26" t="s">
        <v>1439</v>
      </c>
      <c r="C5" s="27" t="s">
        <v>1440</v>
      </c>
      <c r="D5" s="21">
        <v>68.75</v>
      </c>
      <c r="E5" s="41">
        <v>2</v>
      </c>
      <c r="F5" s="42" t="s">
        <v>40</v>
      </c>
      <c r="G5" s="21">
        <v>137.5</v>
      </c>
      <c r="H5" s="77">
        <v>137.5</v>
      </c>
      <c r="I5" s="77"/>
      <c r="J5" s="77">
        <f>H5-I5</f>
        <v>137.5</v>
      </c>
    </row>
    <row r="6" spans="1:10" ht="25.5">
      <c r="A6" s="202" t="s">
        <v>1523</v>
      </c>
      <c r="B6" s="203" t="s">
        <v>1524</v>
      </c>
      <c r="C6" s="204" t="s">
        <v>1525</v>
      </c>
      <c r="D6" s="210">
        <v>269.09</v>
      </c>
      <c r="E6" s="208">
        <v>1</v>
      </c>
      <c r="F6" s="209" t="s">
        <v>40</v>
      </c>
      <c r="G6" s="210">
        <v>269.09</v>
      </c>
      <c r="H6" s="210"/>
      <c r="I6" s="210"/>
      <c r="J6" s="210"/>
    </row>
    <row r="7" spans="1:10" s="33" customFormat="1" ht="38.25">
      <c r="A7" s="202" t="s">
        <v>1523</v>
      </c>
      <c r="B7" s="203" t="s">
        <v>1526</v>
      </c>
      <c r="C7" s="204" t="s">
        <v>1527</v>
      </c>
      <c r="D7" s="210">
        <v>178.63</v>
      </c>
      <c r="E7" s="208">
        <v>1</v>
      </c>
      <c r="F7" s="209" t="s">
        <v>40</v>
      </c>
      <c r="G7" s="210">
        <v>178.63</v>
      </c>
      <c r="H7" s="210"/>
      <c r="I7" s="210"/>
      <c r="J7" s="210"/>
    </row>
    <row r="8" spans="1:10" ht="25.5">
      <c r="A8" s="202" t="s">
        <v>1523</v>
      </c>
      <c r="B8" s="203" t="s">
        <v>1528</v>
      </c>
      <c r="C8" s="204" t="s">
        <v>1529</v>
      </c>
      <c r="D8" s="210">
        <v>120</v>
      </c>
      <c r="E8" s="208">
        <v>1</v>
      </c>
      <c r="F8" s="209" t="s">
        <v>40</v>
      </c>
      <c r="G8" s="210">
        <v>120</v>
      </c>
      <c r="H8" s="210"/>
      <c r="I8" s="210"/>
      <c r="J8" s="210"/>
    </row>
    <row r="9" spans="1:10" s="33" customFormat="1" ht="25.5">
      <c r="A9" s="202" t="s">
        <v>1523</v>
      </c>
      <c r="B9" s="203" t="s">
        <v>1530</v>
      </c>
      <c r="C9" s="204" t="s">
        <v>1531</v>
      </c>
      <c r="D9" s="210">
        <v>103.63</v>
      </c>
      <c r="E9" s="208">
        <v>1</v>
      </c>
      <c r="F9" s="209" t="s">
        <v>40</v>
      </c>
      <c r="G9" s="210">
        <v>103.63</v>
      </c>
      <c r="H9" s="210"/>
      <c r="I9" s="210"/>
      <c r="J9" s="210"/>
    </row>
    <row r="10" spans="1:10" ht="25.5">
      <c r="A10" s="202" t="s">
        <v>1523</v>
      </c>
      <c r="B10" s="203" t="s">
        <v>1532</v>
      </c>
      <c r="C10" s="204" t="s">
        <v>1533</v>
      </c>
      <c r="D10" s="210">
        <v>99.75</v>
      </c>
      <c r="E10" s="208">
        <v>1</v>
      </c>
      <c r="F10" s="209" t="s">
        <v>40</v>
      </c>
      <c r="G10" s="210">
        <v>99.75</v>
      </c>
      <c r="H10" s="210">
        <v>771.09</v>
      </c>
      <c r="I10" s="210">
        <v>771</v>
      </c>
      <c r="J10" s="210">
        <f>H10-I10</f>
        <v>0.09000000000003183</v>
      </c>
    </row>
    <row r="11" spans="1:10" s="33" customFormat="1" ht="15">
      <c r="A11" s="212" t="s">
        <v>1367</v>
      </c>
      <c r="B11" s="29" t="s">
        <v>268</v>
      </c>
      <c r="C11" s="30" t="s">
        <v>269</v>
      </c>
      <c r="D11" s="28">
        <v>592.38</v>
      </c>
      <c r="E11" s="31">
        <v>1</v>
      </c>
      <c r="F11" s="32" t="s">
        <v>40</v>
      </c>
      <c r="G11" s="28">
        <v>592.38</v>
      </c>
      <c r="H11" s="175">
        <v>827.85</v>
      </c>
      <c r="I11" s="175">
        <v>592.4</v>
      </c>
      <c r="J11" s="28">
        <f>H11-I11</f>
        <v>235.45000000000005</v>
      </c>
    </row>
    <row r="12" spans="1:10" s="33" customFormat="1" ht="25.5">
      <c r="A12" s="60" t="s">
        <v>1367</v>
      </c>
      <c r="B12" s="26" t="s">
        <v>1580</v>
      </c>
      <c r="C12" s="27" t="s">
        <v>1581</v>
      </c>
      <c r="D12" s="21">
        <v>45.94</v>
      </c>
      <c r="E12" s="41">
        <v>1</v>
      </c>
      <c r="F12" s="42" t="s">
        <v>40</v>
      </c>
      <c r="G12" s="21">
        <v>45.94</v>
      </c>
      <c r="H12" s="64"/>
      <c r="I12" s="64"/>
      <c r="J12" s="64"/>
    </row>
    <row r="13" spans="1:10" s="33" customFormat="1" ht="15">
      <c r="A13" s="60" t="s">
        <v>1367</v>
      </c>
      <c r="B13" s="26" t="s">
        <v>1338</v>
      </c>
      <c r="C13" s="27" t="s">
        <v>1339</v>
      </c>
      <c r="D13" s="21">
        <v>189.53</v>
      </c>
      <c r="E13" s="41">
        <v>1</v>
      </c>
      <c r="F13" s="42" t="s">
        <v>40</v>
      </c>
      <c r="G13" s="21">
        <v>189.53</v>
      </c>
      <c r="H13" s="175"/>
      <c r="I13" s="175"/>
      <c r="J13" s="175"/>
    </row>
    <row r="14" spans="1:10" ht="15">
      <c r="A14" s="156" t="s">
        <v>762</v>
      </c>
      <c r="B14" s="146" t="s">
        <v>1582</v>
      </c>
      <c r="C14" s="147" t="s">
        <v>1583</v>
      </c>
      <c r="D14" s="150">
        <v>45.07</v>
      </c>
      <c r="E14" s="148">
        <v>1</v>
      </c>
      <c r="F14" s="149" t="s">
        <v>40</v>
      </c>
      <c r="G14" s="150">
        <v>45.07</v>
      </c>
      <c r="H14" s="151">
        <v>45.07</v>
      </c>
      <c r="I14" s="151"/>
      <c r="J14" s="151">
        <f>H14-I14</f>
        <v>45.07</v>
      </c>
    </row>
    <row r="15" spans="1:10" s="33" customFormat="1" ht="15">
      <c r="A15" s="213" t="s">
        <v>46</v>
      </c>
      <c r="B15" s="29" t="s">
        <v>1534</v>
      </c>
      <c r="C15" s="30" t="s">
        <v>1535</v>
      </c>
      <c r="D15" s="28">
        <v>39.77</v>
      </c>
      <c r="E15" s="31">
        <v>1</v>
      </c>
      <c r="F15" s="32" t="s">
        <v>40</v>
      </c>
      <c r="G15" s="28">
        <v>39.77</v>
      </c>
      <c r="H15" s="28">
        <v>342.01</v>
      </c>
      <c r="I15" s="28">
        <v>40</v>
      </c>
      <c r="J15" s="28">
        <f>H15-I15</f>
        <v>302.01</v>
      </c>
    </row>
    <row r="16" spans="1:10" s="33" customFormat="1" ht="25.5">
      <c r="A16" s="60" t="s">
        <v>46</v>
      </c>
      <c r="B16" s="26" t="s">
        <v>1584</v>
      </c>
      <c r="C16" s="27" t="s">
        <v>1585</v>
      </c>
      <c r="D16" s="21">
        <v>106.05</v>
      </c>
      <c r="E16" s="41">
        <v>2</v>
      </c>
      <c r="F16" s="42" t="s">
        <v>40</v>
      </c>
      <c r="G16" s="21">
        <v>212.1</v>
      </c>
      <c r="H16" s="64"/>
      <c r="I16" s="64"/>
      <c r="J16" s="64"/>
    </row>
    <row r="17" spans="1:10" s="33" customFormat="1" ht="15">
      <c r="A17" s="61" t="s">
        <v>46</v>
      </c>
      <c r="B17" s="26" t="s">
        <v>1582</v>
      </c>
      <c r="C17" s="27" t="s">
        <v>1583</v>
      </c>
      <c r="D17" s="21">
        <v>45.07</v>
      </c>
      <c r="E17" s="41">
        <v>2</v>
      </c>
      <c r="F17" s="42" t="s">
        <v>40</v>
      </c>
      <c r="G17" s="21">
        <v>90.14</v>
      </c>
      <c r="H17" s="64"/>
      <c r="I17" s="64"/>
      <c r="J17" s="64"/>
    </row>
    <row r="18" spans="1:10" ht="15">
      <c r="A18" s="205" t="s">
        <v>119</v>
      </c>
      <c r="B18" s="203" t="s">
        <v>1534</v>
      </c>
      <c r="C18" s="204" t="s">
        <v>1535</v>
      </c>
      <c r="D18" s="210">
        <v>39.77</v>
      </c>
      <c r="E18" s="208">
        <v>2</v>
      </c>
      <c r="F18" s="209" t="s">
        <v>40</v>
      </c>
      <c r="G18" s="210">
        <v>79.54</v>
      </c>
      <c r="H18" s="211">
        <v>79.54</v>
      </c>
      <c r="I18" s="211">
        <v>79.6</v>
      </c>
      <c r="J18" s="210">
        <f aca="true" t="shared" si="0" ref="J18:J23">H18-I18</f>
        <v>-0.05999999999998806</v>
      </c>
    </row>
    <row r="19" spans="1:10" s="33" customFormat="1" ht="25.5">
      <c r="A19" s="61" t="s">
        <v>398</v>
      </c>
      <c r="B19" s="26" t="s">
        <v>856</v>
      </c>
      <c r="C19" s="27" t="s">
        <v>1536</v>
      </c>
      <c r="D19" s="21">
        <v>27.5</v>
      </c>
      <c r="E19" s="41">
        <v>1</v>
      </c>
      <c r="F19" s="42" t="s">
        <v>40</v>
      </c>
      <c r="G19" s="21">
        <v>27.5</v>
      </c>
      <c r="H19" s="64">
        <v>27.5</v>
      </c>
      <c r="I19" s="64"/>
      <c r="J19" s="21">
        <f t="shared" si="0"/>
        <v>27.5</v>
      </c>
    </row>
    <row r="20" spans="1:10" s="33" customFormat="1" ht="25.5">
      <c r="A20" s="158" t="s">
        <v>630</v>
      </c>
      <c r="B20" s="146" t="s">
        <v>1537</v>
      </c>
      <c r="C20" s="147" t="s">
        <v>1538</v>
      </c>
      <c r="D20" s="150">
        <v>441.06</v>
      </c>
      <c r="E20" s="148">
        <v>1</v>
      </c>
      <c r="F20" s="149" t="s">
        <v>40</v>
      </c>
      <c r="G20" s="150">
        <v>441.06</v>
      </c>
      <c r="H20" s="150">
        <v>441.06</v>
      </c>
      <c r="I20" s="150"/>
      <c r="J20" s="150">
        <f t="shared" si="0"/>
        <v>441.06</v>
      </c>
    </row>
    <row r="21" spans="1:10" s="33" customFormat="1" ht="15">
      <c r="A21" s="72" t="s">
        <v>249</v>
      </c>
      <c r="B21" s="29" t="s">
        <v>1534</v>
      </c>
      <c r="C21" s="30" t="s">
        <v>1535</v>
      </c>
      <c r="D21" s="28">
        <v>39.77</v>
      </c>
      <c r="E21" s="31">
        <v>2</v>
      </c>
      <c r="F21" s="32" t="s">
        <v>40</v>
      </c>
      <c r="G21" s="28">
        <v>79.54</v>
      </c>
      <c r="H21" s="175">
        <v>79.54</v>
      </c>
      <c r="I21" s="175">
        <v>80</v>
      </c>
      <c r="J21" s="28">
        <f t="shared" si="0"/>
        <v>-0.45999999999999375</v>
      </c>
    </row>
    <row r="22" spans="1:10" s="33" customFormat="1" ht="25.5">
      <c r="A22" s="158" t="s">
        <v>1586</v>
      </c>
      <c r="B22" s="146" t="s">
        <v>62</v>
      </c>
      <c r="C22" s="147" t="s">
        <v>63</v>
      </c>
      <c r="D22" s="150">
        <v>56.65</v>
      </c>
      <c r="E22" s="148">
        <v>1</v>
      </c>
      <c r="F22" s="149" t="s">
        <v>40</v>
      </c>
      <c r="G22" s="150">
        <v>56.65</v>
      </c>
      <c r="H22" s="151">
        <v>56.65</v>
      </c>
      <c r="I22" s="151"/>
      <c r="J22" s="151">
        <f t="shared" si="0"/>
        <v>56.65</v>
      </c>
    </row>
    <row r="23" spans="1:10" s="33" customFormat="1" ht="15">
      <c r="A23" s="61" t="s">
        <v>75</v>
      </c>
      <c r="B23" s="26" t="s">
        <v>1534</v>
      </c>
      <c r="C23" s="27" t="s">
        <v>1535</v>
      </c>
      <c r="D23" s="21">
        <v>39.77</v>
      </c>
      <c r="E23" s="41">
        <v>1</v>
      </c>
      <c r="F23" s="42" t="s">
        <v>40</v>
      </c>
      <c r="G23" s="21">
        <v>39.77</v>
      </c>
      <c r="H23" s="64">
        <v>39.77</v>
      </c>
      <c r="I23" s="64"/>
      <c r="J23" s="21">
        <f t="shared" si="0"/>
        <v>39.77</v>
      </c>
    </row>
    <row r="24" spans="1:10" ht="25.5">
      <c r="A24" s="146" t="s">
        <v>1160</v>
      </c>
      <c r="B24" s="146" t="s">
        <v>1587</v>
      </c>
      <c r="C24" s="147" t="s">
        <v>1588</v>
      </c>
      <c r="D24" s="150">
        <v>22.66</v>
      </c>
      <c r="E24" s="148">
        <v>2</v>
      </c>
      <c r="F24" s="149" t="s">
        <v>40</v>
      </c>
      <c r="G24" s="150">
        <v>45.32</v>
      </c>
      <c r="H24" s="151"/>
      <c r="I24" s="151"/>
      <c r="J24" s="151"/>
    </row>
    <row r="25" spans="1:10" s="33" customFormat="1" ht="25.5">
      <c r="A25" s="160" t="s">
        <v>1160</v>
      </c>
      <c r="B25" s="146" t="s">
        <v>1589</v>
      </c>
      <c r="C25" s="147" t="s">
        <v>1590</v>
      </c>
      <c r="D25" s="150">
        <v>270.38</v>
      </c>
      <c r="E25" s="148">
        <v>1</v>
      </c>
      <c r="F25" s="149" t="s">
        <v>40</v>
      </c>
      <c r="G25" s="150">
        <v>270.38</v>
      </c>
      <c r="H25" s="151"/>
      <c r="I25" s="151"/>
      <c r="J25" s="151"/>
    </row>
    <row r="26" spans="1:10" ht="25.5">
      <c r="A26" s="160" t="s">
        <v>1160</v>
      </c>
      <c r="B26" s="146" t="s">
        <v>1591</v>
      </c>
      <c r="C26" s="147" t="s">
        <v>1592</v>
      </c>
      <c r="D26" s="150">
        <v>278.64</v>
      </c>
      <c r="E26" s="148">
        <v>1</v>
      </c>
      <c r="F26" s="149" t="s">
        <v>40</v>
      </c>
      <c r="G26" s="150">
        <v>278.64</v>
      </c>
      <c r="H26" s="151">
        <v>594.34</v>
      </c>
      <c r="I26" s="151"/>
      <c r="J26" s="151">
        <f aca="true" t="shared" si="1" ref="J26:J31">H26-I26</f>
        <v>594.34</v>
      </c>
    </row>
    <row r="27" spans="1:10" s="33" customFormat="1" ht="25.5">
      <c r="A27" s="214" t="s">
        <v>1539</v>
      </c>
      <c r="B27" s="29" t="s">
        <v>1540</v>
      </c>
      <c r="C27" s="30" t="s">
        <v>1541</v>
      </c>
      <c r="D27" s="28">
        <v>423.85</v>
      </c>
      <c r="E27" s="31">
        <v>1</v>
      </c>
      <c r="F27" s="32" t="s">
        <v>40</v>
      </c>
      <c r="G27" s="28">
        <v>423.85</v>
      </c>
      <c r="H27" s="28">
        <v>423.85</v>
      </c>
      <c r="I27" s="28">
        <v>424</v>
      </c>
      <c r="J27" s="28">
        <f t="shared" si="1"/>
        <v>-0.14999999999997726</v>
      </c>
    </row>
    <row r="28" spans="1:10" ht="25.5">
      <c r="A28" s="158" t="s">
        <v>1542</v>
      </c>
      <c r="B28" s="146" t="s">
        <v>1543</v>
      </c>
      <c r="C28" s="147" t="s">
        <v>1544</v>
      </c>
      <c r="D28" s="150">
        <v>1606.22</v>
      </c>
      <c r="E28" s="148">
        <v>1</v>
      </c>
      <c r="F28" s="149" t="s">
        <v>40</v>
      </c>
      <c r="G28" s="150">
        <v>1606.22</v>
      </c>
      <c r="H28" s="150">
        <v>1606.22</v>
      </c>
      <c r="I28" s="150"/>
      <c r="J28" s="150">
        <f t="shared" si="1"/>
        <v>1606.22</v>
      </c>
    </row>
    <row r="29" spans="1:10" s="33" customFormat="1" ht="25.5">
      <c r="A29" s="61" t="s">
        <v>200</v>
      </c>
      <c r="B29" s="26" t="s">
        <v>856</v>
      </c>
      <c r="C29" s="27" t="s">
        <v>1536</v>
      </c>
      <c r="D29" s="21">
        <v>27.5</v>
      </c>
      <c r="E29" s="41">
        <v>3</v>
      </c>
      <c r="F29" s="42" t="s">
        <v>40</v>
      </c>
      <c r="G29" s="21">
        <v>82.5</v>
      </c>
      <c r="H29" s="64">
        <v>82.5</v>
      </c>
      <c r="I29" s="64"/>
      <c r="J29" s="21">
        <f t="shared" si="1"/>
        <v>82.5</v>
      </c>
    </row>
    <row r="30" spans="1:10" s="33" customFormat="1" ht="25.5">
      <c r="A30" s="158" t="s">
        <v>1593</v>
      </c>
      <c r="B30" s="146" t="s">
        <v>1594</v>
      </c>
      <c r="C30" s="147" t="s">
        <v>1595</v>
      </c>
      <c r="D30" s="150">
        <v>225</v>
      </c>
      <c r="E30" s="148">
        <v>1</v>
      </c>
      <c r="F30" s="149" t="s">
        <v>40</v>
      </c>
      <c r="G30" s="150">
        <v>225</v>
      </c>
      <c r="H30" s="151">
        <v>225</v>
      </c>
      <c r="I30" s="151"/>
      <c r="J30" s="150">
        <f t="shared" si="1"/>
        <v>225</v>
      </c>
    </row>
    <row r="31" spans="1:10" s="33" customFormat="1" ht="25.5">
      <c r="A31" s="72" t="s">
        <v>312</v>
      </c>
      <c r="B31" s="29" t="s">
        <v>856</v>
      </c>
      <c r="C31" s="30" t="s">
        <v>1536</v>
      </c>
      <c r="D31" s="28">
        <v>27.5</v>
      </c>
      <c r="E31" s="31">
        <v>2</v>
      </c>
      <c r="F31" s="32" t="s">
        <v>40</v>
      </c>
      <c r="G31" s="28">
        <v>55</v>
      </c>
      <c r="H31" s="28">
        <v>202.55</v>
      </c>
      <c r="I31" s="28">
        <v>55</v>
      </c>
      <c r="J31" s="28">
        <f t="shared" si="1"/>
        <v>147.55</v>
      </c>
    </row>
    <row r="32" spans="1:10" s="33" customFormat="1" ht="25.5">
      <c r="A32" s="60" t="s">
        <v>312</v>
      </c>
      <c r="B32" s="26" t="s">
        <v>1480</v>
      </c>
      <c r="C32" s="27" t="s">
        <v>1481</v>
      </c>
      <c r="D32" s="21">
        <v>29.51</v>
      </c>
      <c r="E32" s="41">
        <v>5</v>
      </c>
      <c r="F32" s="42" t="s">
        <v>40</v>
      </c>
      <c r="G32" s="21">
        <v>147.55</v>
      </c>
      <c r="H32" s="64"/>
      <c r="I32" s="64"/>
      <c r="J32" s="64"/>
    </row>
    <row r="33" spans="1:10" ht="25.5">
      <c r="A33" s="156" t="s">
        <v>1066</v>
      </c>
      <c r="B33" s="146" t="s">
        <v>856</v>
      </c>
      <c r="C33" s="147" t="s">
        <v>1536</v>
      </c>
      <c r="D33" s="150">
        <v>27.5</v>
      </c>
      <c r="E33" s="148">
        <v>2</v>
      </c>
      <c r="F33" s="149" t="s">
        <v>40</v>
      </c>
      <c r="G33" s="150">
        <v>55</v>
      </c>
      <c r="H33" s="151">
        <v>55</v>
      </c>
      <c r="I33" s="151"/>
      <c r="J33" s="150">
        <f>H33-I33</f>
        <v>55</v>
      </c>
    </row>
    <row r="34" spans="1:10" s="33" customFormat="1" ht="25.5">
      <c r="A34" s="72" t="s">
        <v>420</v>
      </c>
      <c r="B34" s="29" t="s">
        <v>856</v>
      </c>
      <c r="C34" s="30" t="s">
        <v>1536</v>
      </c>
      <c r="D34" s="28">
        <v>27.5</v>
      </c>
      <c r="E34" s="31">
        <v>3</v>
      </c>
      <c r="F34" s="32" t="s">
        <v>40</v>
      </c>
      <c r="G34" s="28">
        <v>82.5</v>
      </c>
      <c r="H34" s="175">
        <v>82.5</v>
      </c>
      <c r="I34" s="175">
        <v>83</v>
      </c>
      <c r="J34" s="28">
        <f>H34-I34</f>
        <v>-0.5</v>
      </c>
    </row>
    <row r="35" spans="1:10" ht="15">
      <c r="A35" s="202" t="s">
        <v>950</v>
      </c>
      <c r="B35" s="203" t="s">
        <v>1545</v>
      </c>
      <c r="C35" s="204" t="s">
        <v>1546</v>
      </c>
      <c r="D35" s="210">
        <v>86.63</v>
      </c>
      <c r="E35" s="208">
        <v>6</v>
      </c>
      <c r="F35" s="209" t="s">
        <v>40</v>
      </c>
      <c r="G35" s="210">
        <v>519.78</v>
      </c>
      <c r="H35" s="210"/>
      <c r="I35" s="210"/>
      <c r="J35" s="210"/>
    </row>
    <row r="36" spans="1:10" s="33" customFormat="1" ht="25.5">
      <c r="A36" s="202" t="s">
        <v>950</v>
      </c>
      <c r="B36" s="203" t="s">
        <v>1547</v>
      </c>
      <c r="C36" s="204" t="s">
        <v>1548</v>
      </c>
      <c r="D36" s="210">
        <v>195.57</v>
      </c>
      <c r="E36" s="208">
        <v>1</v>
      </c>
      <c r="F36" s="209" t="s">
        <v>40</v>
      </c>
      <c r="G36" s="210">
        <v>195.57</v>
      </c>
      <c r="H36" s="210">
        <v>840.04</v>
      </c>
      <c r="I36" s="210">
        <v>715.32</v>
      </c>
      <c r="J36" s="210">
        <f>H36-I36</f>
        <v>124.71999999999991</v>
      </c>
    </row>
    <row r="37" spans="1:10" ht="15">
      <c r="A37" s="158" t="s">
        <v>950</v>
      </c>
      <c r="B37" s="146" t="s">
        <v>1596</v>
      </c>
      <c r="C37" s="147" t="s">
        <v>1597</v>
      </c>
      <c r="D37" s="150">
        <v>124.69</v>
      </c>
      <c r="E37" s="148">
        <v>1</v>
      </c>
      <c r="F37" s="149" t="s">
        <v>40</v>
      </c>
      <c r="G37" s="150">
        <v>124.69</v>
      </c>
      <c r="H37" s="151"/>
      <c r="I37" s="151"/>
      <c r="J37" s="151"/>
    </row>
    <row r="38" spans="1:10" s="33" customFormat="1" ht="15">
      <c r="A38" s="72" t="s">
        <v>1549</v>
      </c>
      <c r="B38" s="29" t="s">
        <v>1534</v>
      </c>
      <c r="C38" s="30" t="s">
        <v>1535</v>
      </c>
      <c r="D38" s="28">
        <v>39.77</v>
      </c>
      <c r="E38" s="31">
        <v>1</v>
      </c>
      <c r="F38" s="32" t="s">
        <v>40</v>
      </c>
      <c r="G38" s="28">
        <v>39.77</v>
      </c>
      <c r="H38" s="175">
        <v>39.77</v>
      </c>
      <c r="I38" s="175"/>
      <c r="J38" s="28">
        <f>H38-I38</f>
        <v>39.77</v>
      </c>
    </row>
    <row r="39" spans="1:10" s="33" customFormat="1" ht="15">
      <c r="A39" s="206" t="s">
        <v>1292</v>
      </c>
      <c r="B39" s="203" t="s">
        <v>1550</v>
      </c>
      <c r="C39" s="204" t="s">
        <v>1551</v>
      </c>
      <c r="D39" s="210">
        <v>33.86</v>
      </c>
      <c r="E39" s="208">
        <v>11</v>
      </c>
      <c r="F39" s="209" t="s">
        <v>40</v>
      </c>
      <c r="G39" s="210">
        <v>372.46</v>
      </c>
      <c r="H39" s="210">
        <v>372.52</v>
      </c>
      <c r="I39" s="210">
        <v>373</v>
      </c>
      <c r="J39" s="210">
        <f>H39-I39</f>
        <v>-0.4800000000000182</v>
      </c>
    </row>
    <row r="40" spans="1:10" s="33" customFormat="1" ht="15">
      <c r="A40" s="72" t="s">
        <v>427</v>
      </c>
      <c r="B40" s="29" t="s">
        <v>1534</v>
      </c>
      <c r="C40" s="30" t="s">
        <v>1535</v>
      </c>
      <c r="D40" s="28">
        <v>39.77</v>
      </c>
      <c r="E40" s="31">
        <v>2</v>
      </c>
      <c r="F40" s="32" t="s">
        <v>40</v>
      </c>
      <c r="G40" s="28">
        <v>79.54</v>
      </c>
      <c r="H40" s="175"/>
      <c r="I40" s="175"/>
      <c r="J40" s="28"/>
    </row>
    <row r="41" spans="1:10" s="33" customFormat="1" ht="15">
      <c r="A41" s="72" t="s">
        <v>427</v>
      </c>
      <c r="B41" s="29" t="s">
        <v>1550</v>
      </c>
      <c r="C41" s="30" t="s">
        <v>1551</v>
      </c>
      <c r="D41" s="28">
        <v>33.87</v>
      </c>
      <c r="E41" s="31">
        <v>1</v>
      </c>
      <c r="F41" s="32" t="s">
        <v>40</v>
      </c>
      <c r="G41" s="28">
        <v>33.87</v>
      </c>
      <c r="H41" s="175">
        <v>113.41</v>
      </c>
      <c r="I41" s="175">
        <v>113.41</v>
      </c>
      <c r="J41" s="28">
        <f>H41-I41</f>
        <v>0</v>
      </c>
    </row>
    <row r="42" spans="1:10" ht="15">
      <c r="A42" s="205" t="s">
        <v>522</v>
      </c>
      <c r="B42" s="203" t="s">
        <v>1534</v>
      </c>
      <c r="C42" s="204" t="s">
        <v>1535</v>
      </c>
      <c r="D42" s="210">
        <v>39.77</v>
      </c>
      <c r="E42" s="208">
        <v>2</v>
      </c>
      <c r="F42" s="209" t="s">
        <v>40</v>
      </c>
      <c r="G42" s="210">
        <v>79.54</v>
      </c>
      <c r="H42" s="211">
        <v>169.68</v>
      </c>
      <c r="I42" s="211">
        <v>80</v>
      </c>
      <c r="J42" s="210">
        <f>H42-I42</f>
        <v>89.68</v>
      </c>
    </row>
    <row r="43" spans="1:10" ht="15">
      <c r="A43" s="156" t="s">
        <v>522</v>
      </c>
      <c r="B43" s="146" t="s">
        <v>1582</v>
      </c>
      <c r="C43" s="147" t="s">
        <v>1583</v>
      </c>
      <c r="D43" s="150">
        <v>45.07</v>
      </c>
      <c r="E43" s="148">
        <v>2</v>
      </c>
      <c r="F43" s="149" t="s">
        <v>40</v>
      </c>
      <c r="G43" s="150">
        <v>90.14</v>
      </c>
      <c r="H43" s="151"/>
      <c r="I43" s="151"/>
      <c r="J43" s="151"/>
    </row>
    <row r="44" spans="1:10" s="33" customFormat="1" ht="25.5">
      <c r="A44" s="212" t="s">
        <v>1552</v>
      </c>
      <c r="B44" s="29" t="s">
        <v>1553</v>
      </c>
      <c r="C44" s="30" t="s">
        <v>1554</v>
      </c>
      <c r="D44" s="28">
        <v>59.07</v>
      </c>
      <c r="E44" s="31">
        <v>5</v>
      </c>
      <c r="F44" s="32" t="s">
        <v>40</v>
      </c>
      <c r="G44" s="28">
        <v>295.35</v>
      </c>
      <c r="H44" s="28"/>
      <c r="I44" s="28"/>
      <c r="J44" s="28"/>
    </row>
    <row r="45" spans="1:10" s="33" customFormat="1" ht="25.5">
      <c r="A45" s="212" t="s">
        <v>1552</v>
      </c>
      <c r="B45" s="29" t="s">
        <v>1555</v>
      </c>
      <c r="C45" s="30" t="s">
        <v>1556</v>
      </c>
      <c r="D45" s="28">
        <v>17.38</v>
      </c>
      <c r="E45" s="31">
        <v>12</v>
      </c>
      <c r="F45" s="32" t="s">
        <v>40</v>
      </c>
      <c r="G45" s="28">
        <v>208.56</v>
      </c>
      <c r="H45" s="175"/>
      <c r="I45" s="175"/>
      <c r="J45" s="28"/>
    </row>
    <row r="46" spans="1:10" s="33" customFormat="1" ht="15">
      <c r="A46" s="212" t="s">
        <v>1552</v>
      </c>
      <c r="B46" s="29" t="s">
        <v>1557</v>
      </c>
      <c r="C46" s="30" t="s">
        <v>1558</v>
      </c>
      <c r="D46" s="28">
        <v>251.63</v>
      </c>
      <c r="E46" s="31">
        <v>1</v>
      </c>
      <c r="F46" s="32" t="s">
        <v>40</v>
      </c>
      <c r="G46" s="28">
        <v>251.63</v>
      </c>
      <c r="H46" s="175"/>
      <c r="I46" s="175"/>
      <c r="J46" s="28"/>
    </row>
    <row r="47" spans="1:10" s="33" customFormat="1" ht="15">
      <c r="A47" s="212" t="s">
        <v>1552</v>
      </c>
      <c r="B47" s="29" t="s">
        <v>1559</v>
      </c>
      <c r="C47" s="30" t="s">
        <v>1560</v>
      </c>
      <c r="D47" s="28">
        <v>171.51</v>
      </c>
      <c r="E47" s="31">
        <v>1</v>
      </c>
      <c r="F47" s="32" t="s">
        <v>40</v>
      </c>
      <c r="G47" s="28">
        <v>171.51</v>
      </c>
      <c r="H47" s="175">
        <v>1116.58</v>
      </c>
      <c r="I47" s="175">
        <v>927.03</v>
      </c>
      <c r="J47" s="28">
        <f>H47-I47</f>
        <v>189.54999999999995</v>
      </c>
    </row>
    <row r="48" spans="1:10" s="33" customFormat="1" ht="15">
      <c r="A48" s="61" t="s">
        <v>1598</v>
      </c>
      <c r="B48" s="26" t="s">
        <v>1338</v>
      </c>
      <c r="C48" s="27" t="s">
        <v>1339</v>
      </c>
      <c r="D48" s="21">
        <v>189.53</v>
      </c>
      <c r="E48" s="41">
        <v>1</v>
      </c>
      <c r="F48" s="42" t="s">
        <v>40</v>
      </c>
      <c r="G48" s="21">
        <v>189.53</v>
      </c>
      <c r="H48" s="64"/>
      <c r="I48" s="64"/>
      <c r="J48" s="64"/>
    </row>
    <row r="49" spans="1:10" ht="25.5">
      <c r="A49" s="202" t="s">
        <v>1561</v>
      </c>
      <c r="B49" s="203" t="s">
        <v>1562</v>
      </c>
      <c r="C49" s="204" t="s">
        <v>1563</v>
      </c>
      <c r="D49" s="210">
        <v>1358.16</v>
      </c>
      <c r="E49" s="208">
        <v>1</v>
      </c>
      <c r="F49" s="209" t="s">
        <v>40</v>
      </c>
      <c r="G49" s="210">
        <v>1358.16</v>
      </c>
      <c r="H49" s="210"/>
      <c r="I49" s="210"/>
      <c r="J49" s="210"/>
    </row>
    <row r="50" spans="1:10" ht="25.5">
      <c r="A50" s="202" t="s">
        <v>1561</v>
      </c>
      <c r="B50" s="203" t="s">
        <v>1564</v>
      </c>
      <c r="C50" s="204" t="s">
        <v>1565</v>
      </c>
      <c r="D50" s="210">
        <v>1386.25</v>
      </c>
      <c r="E50" s="208">
        <v>1</v>
      </c>
      <c r="F50" s="209" t="s">
        <v>40</v>
      </c>
      <c r="G50" s="210">
        <v>1386.25</v>
      </c>
      <c r="H50" s="210">
        <v>2744.41</v>
      </c>
      <c r="I50" s="210">
        <v>2744.41</v>
      </c>
      <c r="J50" s="210">
        <f>H50-I50</f>
        <v>0</v>
      </c>
    </row>
    <row r="51" spans="1:10" s="33" customFormat="1" ht="15">
      <c r="A51" s="212" t="s">
        <v>1499</v>
      </c>
      <c r="B51" s="29" t="s">
        <v>1566</v>
      </c>
      <c r="C51" s="30" t="s">
        <v>1567</v>
      </c>
      <c r="D51" s="28">
        <v>78.15</v>
      </c>
      <c r="E51" s="31">
        <v>2</v>
      </c>
      <c r="F51" s="32" t="s">
        <v>40</v>
      </c>
      <c r="G51" s="28">
        <v>156.3</v>
      </c>
      <c r="H51" s="28"/>
      <c r="I51" s="28"/>
      <c r="J51" s="28"/>
    </row>
    <row r="52" spans="1:10" s="33" customFormat="1" ht="15">
      <c r="A52" s="72" t="s">
        <v>1499</v>
      </c>
      <c r="B52" s="29" t="s">
        <v>1557</v>
      </c>
      <c r="C52" s="30" t="s">
        <v>1558</v>
      </c>
      <c r="D52" s="28">
        <v>251.63</v>
      </c>
      <c r="E52" s="31">
        <v>1</v>
      </c>
      <c r="F52" s="32" t="s">
        <v>40</v>
      </c>
      <c r="G52" s="28">
        <v>251.63</v>
      </c>
      <c r="H52" s="175">
        <v>906.56</v>
      </c>
      <c r="I52" s="175">
        <v>907</v>
      </c>
      <c r="J52" s="28">
        <f>H52-I52</f>
        <v>-0.44000000000005457</v>
      </c>
    </row>
    <row r="53" spans="1:10" s="33" customFormat="1" ht="25.5">
      <c r="A53" s="65" t="s">
        <v>1499</v>
      </c>
      <c r="B53" s="36" t="s">
        <v>1599</v>
      </c>
      <c r="C53" s="37" t="s">
        <v>1600</v>
      </c>
      <c r="D53" s="38">
        <v>498.63</v>
      </c>
      <c r="E53" s="39">
        <v>1</v>
      </c>
      <c r="F53" s="40" t="s">
        <v>40</v>
      </c>
      <c r="G53" s="38">
        <v>498.63</v>
      </c>
      <c r="H53" s="68"/>
      <c r="I53" s="68"/>
      <c r="J53" s="68"/>
    </row>
    <row r="54" spans="1:10" ht="25.5">
      <c r="A54" s="158" t="s">
        <v>1407</v>
      </c>
      <c r="B54" s="146" t="s">
        <v>980</v>
      </c>
      <c r="C54" s="147" t="s">
        <v>1601</v>
      </c>
      <c r="D54" s="150">
        <v>212.44</v>
      </c>
      <c r="E54" s="148">
        <v>1</v>
      </c>
      <c r="F54" s="149" t="s">
        <v>40</v>
      </c>
      <c r="G54" s="150">
        <v>212.44</v>
      </c>
      <c r="H54" s="151"/>
      <c r="I54" s="151"/>
      <c r="J54" s="151"/>
    </row>
    <row r="55" spans="1:10" ht="15">
      <c r="A55" s="158" t="s">
        <v>1407</v>
      </c>
      <c r="B55" s="146" t="s">
        <v>1596</v>
      </c>
      <c r="C55" s="147" t="s">
        <v>1597</v>
      </c>
      <c r="D55" s="150">
        <v>124.69</v>
      </c>
      <c r="E55" s="148">
        <v>1</v>
      </c>
      <c r="F55" s="149" t="s">
        <v>40</v>
      </c>
      <c r="G55" s="150">
        <v>124.69</v>
      </c>
      <c r="H55" s="151">
        <v>337.13</v>
      </c>
      <c r="I55" s="151"/>
      <c r="J55" s="151">
        <f>H55-I55</f>
        <v>337.13</v>
      </c>
    </row>
    <row r="56" spans="1:10" s="33" customFormat="1" ht="15">
      <c r="A56" s="195" t="s">
        <v>1568</v>
      </c>
      <c r="B56" s="36" t="s">
        <v>1534</v>
      </c>
      <c r="C56" s="37" t="s">
        <v>1535</v>
      </c>
      <c r="D56" s="38">
        <v>39.77</v>
      </c>
      <c r="E56" s="39">
        <v>1</v>
      </c>
      <c r="F56" s="40" t="s">
        <v>40</v>
      </c>
      <c r="G56" s="38">
        <v>39.77</v>
      </c>
      <c r="H56" s="68">
        <v>39.77</v>
      </c>
      <c r="I56" s="68">
        <v>40</v>
      </c>
      <c r="J56" s="38">
        <f>H56-I56</f>
        <v>-0.22999999999999687</v>
      </c>
    </row>
    <row r="57" spans="1:10" ht="25.5">
      <c r="A57" s="207" t="s">
        <v>1569</v>
      </c>
      <c r="B57" s="178" t="s">
        <v>1570</v>
      </c>
      <c r="C57" s="179" t="s">
        <v>1571</v>
      </c>
      <c r="D57" s="180">
        <v>1197.5</v>
      </c>
      <c r="E57" s="181">
        <v>1</v>
      </c>
      <c r="F57" s="182" t="s">
        <v>40</v>
      </c>
      <c r="G57" s="180">
        <v>1197.5</v>
      </c>
      <c r="H57" s="194">
        <v>1197.5</v>
      </c>
      <c r="I57" s="194">
        <v>1197.5</v>
      </c>
      <c r="J57" s="180">
        <f>H57-I57</f>
        <v>0</v>
      </c>
    </row>
    <row r="58" spans="1:10" s="33" customFormat="1" ht="15">
      <c r="A58" s="60" t="s">
        <v>1415</v>
      </c>
      <c r="B58" s="26" t="s">
        <v>1602</v>
      </c>
      <c r="C58" s="27" t="s">
        <v>1603</v>
      </c>
      <c r="D58" s="21">
        <v>107.92</v>
      </c>
      <c r="E58" s="41">
        <v>1</v>
      </c>
      <c r="F58" s="42" t="s">
        <v>40</v>
      </c>
      <c r="G58" s="21">
        <v>107.92</v>
      </c>
      <c r="H58" s="64">
        <v>107.92</v>
      </c>
      <c r="I58" s="64"/>
      <c r="J58" s="21">
        <f>H58-I58</f>
        <v>107.92</v>
      </c>
    </row>
    <row r="59" spans="1:10" ht="25.5">
      <c r="A59" s="202" t="s">
        <v>1421</v>
      </c>
      <c r="B59" s="203" t="s">
        <v>1572</v>
      </c>
      <c r="C59" s="204" t="s">
        <v>1573</v>
      </c>
      <c r="D59" s="210">
        <v>213.41</v>
      </c>
      <c r="E59" s="208">
        <v>2</v>
      </c>
      <c r="F59" s="209" t="s">
        <v>40</v>
      </c>
      <c r="G59" s="210">
        <v>426.82</v>
      </c>
      <c r="H59" s="210">
        <v>426.81</v>
      </c>
      <c r="I59" s="210">
        <v>427</v>
      </c>
      <c r="J59" s="210">
        <f>H59-I59</f>
        <v>-0.18999999999999773</v>
      </c>
    </row>
    <row r="60" spans="1:10" s="33" customFormat="1" ht="15">
      <c r="A60" s="212" t="s">
        <v>61</v>
      </c>
      <c r="B60" s="29" t="s">
        <v>268</v>
      </c>
      <c r="C60" s="30" t="s">
        <v>269</v>
      </c>
      <c r="D60" s="28">
        <v>592.39</v>
      </c>
      <c r="E60" s="31">
        <v>1</v>
      </c>
      <c r="F60" s="32" t="s">
        <v>40</v>
      </c>
      <c r="G60" s="28">
        <v>592.39</v>
      </c>
      <c r="H60" s="28"/>
      <c r="I60" s="28"/>
      <c r="J60" s="28"/>
    </row>
    <row r="61" spans="1:10" s="33" customFormat="1" ht="25.5">
      <c r="A61" s="72" t="s">
        <v>282</v>
      </c>
      <c r="B61" s="29" t="s">
        <v>856</v>
      </c>
      <c r="C61" s="30" t="s">
        <v>1536</v>
      </c>
      <c r="D61" s="28">
        <v>27.5</v>
      </c>
      <c r="E61" s="31">
        <v>1</v>
      </c>
      <c r="F61" s="32" t="s">
        <v>40</v>
      </c>
      <c r="G61" s="28">
        <v>27.5</v>
      </c>
      <c r="H61" s="175">
        <v>619.89</v>
      </c>
      <c r="I61" s="175">
        <v>620</v>
      </c>
      <c r="J61" s="28">
        <f>H61-I61</f>
        <v>-0.11000000000001364</v>
      </c>
    </row>
    <row r="62" spans="1:10" ht="25.5">
      <c r="A62" s="160" t="s">
        <v>1443</v>
      </c>
      <c r="B62" s="146" t="s">
        <v>1604</v>
      </c>
      <c r="C62" s="147" t="s">
        <v>1605</v>
      </c>
      <c r="D62" s="150">
        <v>309</v>
      </c>
      <c r="E62" s="148">
        <v>1</v>
      </c>
      <c r="F62" s="149" t="s">
        <v>40</v>
      </c>
      <c r="G62" s="150">
        <v>309</v>
      </c>
      <c r="H62" s="151">
        <v>309</v>
      </c>
      <c r="I62" s="151"/>
      <c r="J62" s="150">
        <f>H62-I62</f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42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198" t="s">
        <v>354</v>
      </c>
      <c r="B2" s="146" t="s">
        <v>1606</v>
      </c>
      <c r="C2" s="147" t="s">
        <v>1607</v>
      </c>
      <c r="D2" s="150">
        <v>282.36</v>
      </c>
      <c r="E2" s="148">
        <v>1</v>
      </c>
      <c r="F2" s="149" t="s">
        <v>40</v>
      </c>
      <c r="G2" s="150">
        <v>282.36</v>
      </c>
      <c r="H2" s="150"/>
      <c r="I2" s="150"/>
      <c r="J2" s="150"/>
    </row>
    <row r="3" spans="1:10" s="33" customFormat="1" ht="15">
      <c r="A3" s="198" t="s">
        <v>354</v>
      </c>
      <c r="B3" s="146" t="s">
        <v>1608</v>
      </c>
      <c r="C3" s="147" t="s">
        <v>1609</v>
      </c>
      <c r="D3" s="150">
        <v>56.43</v>
      </c>
      <c r="E3" s="148">
        <v>1</v>
      </c>
      <c r="F3" s="149" t="s">
        <v>40</v>
      </c>
      <c r="G3" s="150">
        <v>56.43</v>
      </c>
      <c r="H3" s="150"/>
      <c r="I3" s="150"/>
      <c r="J3" s="150"/>
    </row>
    <row r="4" spans="1:10" s="33" customFormat="1" ht="25.5">
      <c r="A4" s="198" t="s">
        <v>354</v>
      </c>
      <c r="B4" s="146" t="s">
        <v>1610</v>
      </c>
      <c r="C4" s="147" t="s">
        <v>1611</v>
      </c>
      <c r="D4" s="150">
        <v>323.75</v>
      </c>
      <c r="E4" s="148">
        <v>1</v>
      </c>
      <c r="F4" s="149" t="s">
        <v>40</v>
      </c>
      <c r="G4" s="150">
        <v>323.75</v>
      </c>
      <c r="H4" s="150"/>
      <c r="I4" s="150"/>
      <c r="J4" s="150"/>
    </row>
    <row r="5" spans="1:10" s="33" customFormat="1" ht="15">
      <c r="A5" s="198" t="s">
        <v>354</v>
      </c>
      <c r="B5" s="146" t="s">
        <v>1612</v>
      </c>
      <c r="C5" s="147" t="s">
        <v>1613</v>
      </c>
      <c r="D5" s="150">
        <v>114.96</v>
      </c>
      <c r="E5" s="148">
        <v>1</v>
      </c>
      <c r="F5" s="149" t="s">
        <v>40</v>
      </c>
      <c r="G5" s="150">
        <v>114.96</v>
      </c>
      <c r="H5" s="150"/>
      <c r="I5" s="150"/>
      <c r="J5" s="150"/>
    </row>
    <row r="6" spans="1:10" ht="25.5">
      <c r="A6" s="158" t="s">
        <v>354</v>
      </c>
      <c r="B6" s="146" t="s">
        <v>1646</v>
      </c>
      <c r="C6" s="147" t="s">
        <v>1647</v>
      </c>
      <c r="D6" s="150">
        <v>82.59</v>
      </c>
      <c r="E6" s="148">
        <v>1</v>
      </c>
      <c r="F6" s="149" t="s">
        <v>40</v>
      </c>
      <c r="G6" s="150">
        <v>82.59</v>
      </c>
      <c r="H6" s="150"/>
      <c r="I6" s="150"/>
      <c r="J6" s="150"/>
    </row>
    <row r="7" spans="1:10" s="33" customFormat="1" ht="25.5">
      <c r="A7" s="158" t="s">
        <v>354</v>
      </c>
      <c r="B7" s="146" t="s">
        <v>1648</v>
      </c>
      <c r="C7" s="147" t="s">
        <v>1649</v>
      </c>
      <c r="D7" s="150">
        <v>83.74</v>
      </c>
      <c r="E7" s="148">
        <v>1</v>
      </c>
      <c r="F7" s="149" t="s">
        <v>40</v>
      </c>
      <c r="G7" s="150">
        <v>83.74</v>
      </c>
      <c r="H7" s="150">
        <v>943.83</v>
      </c>
      <c r="I7" s="150"/>
      <c r="J7" s="150">
        <f>H7-I7</f>
        <v>943.83</v>
      </c>
    </row>
    <row r="8" spans="1:10" s="33" customFormat="1" ht="15">
      <c r="A8" s="200" t="s">
        <v>309</v>
      </c>
      <c r="B8" s="26" t="s">
        <v>1614</v>
      </c>
      <c r="C8" s="27" t="s">
        <v>1615</v>
      </c>
      <c r="D8" s="21">
        <v>9.19</v>
      </c>
      <c r="E8" s="41">
        <v>2</v>
      </c>
      <c r="F8" s="42" t="s">
        <v>40</v>
      </c>
      <c r="G8" s="21">
        <v>18.38</v>
      </c>
      <c r="H8" s="21"/>
      <c r="I8" s="21"/>
      <c r="J8" s="21"/>
    </row>
    <row r="9" spans="1:10" s="33" customFormat="1" ht="25.5">
      <c r="A9" s="60" t="s">
        <v>309</v>
      </c>
      <c r="B9" s="26" t="s">
        <v>1650</v>
      </c>
      <c r="C9" s="27" t="s">
        <v>1651</v>
      </c>
      <c r="D9" s="21">
        <v>49.3</v>
      </c>
      <c r="E9" s="41">
        <v>6</v>
      </c>
      <c r="F9" s="42" t="s">
        <v>40</v>
      </c>
      <c r="G9" s="21">
        <v>295.8</v>
      </c>
      <c r="H9" s="21">
        <v>314.18</v>
      </c>
      <c r="I9" s="21">
        <v>18</v>
      </c>
      <c r="J9" s="21">
        <f>H9-I9</f>
        <v>296.18</v>
      </c>
    </row>
    <row r="10" spans="1:10" ht="25.5">
      <c r="A10" s="160" t="s">
        <v>46</v>
      </c>
      <c r="B10" s="146" t="s">
        <v>1652</v>
      </c>
      <c r="C10" s="147" t="s">
        <v>1653</v>
      </c>
      <c r="D10" s="150">
        <v>56.42</v>
      </c>
      <c r="E10" s="148">
        <v>2</v>
      </c>
      <c r="F10" s="149" t="s">
        <v>40</v>
      </c>
      <c r="G10" s="150">
        <v>112.84</v>
      </c>
      <c r="H10" s="150">
        <v>112.84</v>
      </c>
      <c r="I10" s="150"/>
      <c r="J10" s="150">
        <f>H10-I10</f>
        <v>112.84</v>
      </c>
    </row>
    <row r="11" spans="1:10" s="33" customFormat="1" ht="25.5">
      <c r="A11" s="66" t="s">
        <v>398</v>
      </c>
      <c r="B11" s="36" t="s">
        <v>1616</v>
      </c>
      <c r="C11" s="37" t="s">
        <v>1617</v>
      </c>
      <c r="D11" s="38">
        <v>70.88</v>
      </c>
      <c r="E11" s="39">
        <v>1</v>
      </c>
      <c r="F11" s="40" t="s">
        <v>40</v>
      </c>
      <c r="G11" s="38">
        <v>70.88</v>
      </c>
      <c r="H11" s="38">
        <v>70.88</v>
      </c>
      <c r="I11" s="38">
        <v>60</v>
      </c>
      <c r="J11" s="38">
        <f>H11-I11</f>
        <v>10.879999999999995</v>
      </c>
    </row>
    <row r="12" spans="1:10" ht="25.5">
      <c r="A12" s="197" t="s">
        <v>359</v>
      </c>
      <c r="B12" s="146" t="s">
        <v>1419</v>
      </c>
      <c r="C12" s="147" t="s">
        <v>1420</v>
      </c>
      <c r="D12" s="150">
        <v>66.5</v>
      </c>
      <c r="E12" s="148">
        <v>2</v>
      </c>
      <c r="F12" s="149" t="s">
        <v>40</v>
      </c>
      <c r="G12" s="150">
        <v>133</v>
      </c>
      <c r="H12" s="150">
        <v>133</v>
      </c>
      <c r="I12" s="150"/>
      <c r="J12" s="150">
        <f>H12-I12</f>
        <v>133</v>
      </c>
    </row>
    <row r="13" spans="1:10" s="33" customFormat="1" ht="38.25">
      <c r="A13" s="200" t="s">
        <v>249</v>
      </c>
      <c r="B13" s="26" t="s">
        <v>1618</v>
      </c>
      <c r="C13" s="27" t="s">
        <v>1619</v>
      </c>
      <c r="D13" s="21">
        <v>62.16</v>
      </c>
      <c r="E13" s="41">
        <v>1</v>
      </c>
      <c r="F13" s="42" t="s">
        <v>40</v>
      </c>
      <c r="G13" s="21">
        <v>62.16</v>
      </c>
      <c r="H13" s="21"/>
      <c r="I13" s="21"/>
      <c r="J13" s="21"/>
    </row>
    <row r="14" spans="1:10" s="33" customFormat="1" ht="25.5">
      <c r="A14" s="62" t="s">
        <v>249</v>
      </c>
      <c r="B14" s="26" t="s">
        <v>1652</v>
      </c>
      <c r="C14" s="27" t="s">
        <v>1653</v>
      </c>
      <c r="D14" s="21">
        <v>56.42</v>
      </c>
      <c r="E14" s="41">
        <v>3</v>
      </c>
      <c r="F14" s="42" t="s">
        <v>40</v>
      </c>
      <c r="G14" s="21">
        <v>169.26</v>
      </c>
      <c r="H14" s="21">
        <v>231.42</v>
      </c>
      <c r="I14" s="21"/>
      <c r="J14" s="21">
        <f>H14-I14</f>
        <v>231.42</v>
      </c>
    </row>
    <row r="15" spans="1:10" ht="25.5">
      <c r="A15" s="215" t="s">
        <v>1160</v>
      </c>
      <c r="B15" s="178" t="s">
        <v>531</v>
      </c>
      <c r="C15" s="179" t="s">
        <v>532</v>
      </c>
      <c r="D15" s="180">
        <v>27.8</v>
      </c>
      <c r="E15" s="181">
        <v>2</v>
      </c>
      <c r="F15" s="182" t="s">
        <v>40</v>
      </c>
      <c r="G15" s="180">
        <v>55.6</v>
      </c>
      <c r="H15" s="180"/>
      <c r="I15" s="180"/>
      <c r="J15" s="180"/>
    </row>
    <row r="16" spans="1:10" ht="15">
      <c r="A16" s="215" t="s">
        <v>1160</v>
      </c>
      <c r="B16" s="178" t="s">
        <v>1620</v>
      </c>
      <c r="C16" s="179" t="s">
        <v>1621</v>
      </c>
      <c r="D16" s="180">
        <v>97.8</v>
      </c>
      <c r="E16" s="181">
        <v>1</v>
      </c>
      <c r="F16" s="182" t="s">
        <v>40</v>
      </c>
      <c r="G16" s="180">
        <v>97.8</v>
      </c>
      <c r="H16" s="180"/>
      <c r="I16" s="180"/>
      <c r="J16" s="180"/>
    </row>
    <row r="17" spans="1:10" s="33" customFormat="1" ht="15">
      <c r="A17" s="215" t="s">
        <v>1160</v>
      </c>
      <c r="B17" s="178" t="s">
        <v>1622</v>
      </c>
      <c r="C17" s="179" t="s">
        <v>1623</v>
      </c>
      <c r="D17" s="180">
        <v>109.99</v>
      </c>
      <c r="E17" s="181">
        <v>1</v>
      </c>
      <c r="F17" s="182" t="s">
        <v>40</v>
      </c>
      <c r="G17" s="180">
        <v>109.99</v>
      </c>
      <c r="H17" s="180"/>
      <c r="I17" s="180"/>
      <c r="J17" s="180"/>
    </row>
    <row r="18" spans="1:10" ht="25.5">
      <c r="A18" s="215" t="s">
        <v>1160</v>
      </c>
      <c r="B18" s="178" t="s">
        <v>1624</v>
      </c>
      <c r="C18" s="179" t="s">
        <v>1625</v>
      </c>
      <c r="D18" s="180">
        <v>391.86</v>
      </c>
      <c r="E18" s="181">
        <v>1</v>
      </c>
      <c r="F18" s="182" t="s">
        <v>40</v>
      </c>
      <c r="G18" s="180">
        <v>391.86</v>
      </c>
      <c r="H18" s="194"/>
      <c r="I18" s="194"/>
      <c r="J18" s="180"/>
    </row>
    <row r="19" spans="1:10" ht="15">
      <c r="A19" s="216" t="s">
        <v>1160</v>
      </c>
      <c r="B19" s="178" t="s">
        <v>1614</v>
      </c>
      <c r="C19" s="179" t="s">
        <v>1615</v>
      </c>
      <c r="D19" s="180">
        <v>9.19</v>
      </c>
      <c r="E19" s="181">
        <v>10</v>
      </c>
      <c r="F19" s="182" t="s">
        <v>40</v>
      </c>
      <c r="G19" s="180">
        <v>91.9</v>
      </c>
      <c r="H19" s="194"/>
      <c r="I19" s="194"/>
      <c r="J19" s="180"/>
    </row>
    <row r="20" spans="1:10" s="33" customFormat="1" ht="38.25">
      <c r="A20" s="216" t="s">
        <v>1160</v>
      </c>
      <c r="B20" s="178" t="s">
        <v>1626</v>
      </c>
      <c r="C20" s="179" t="s">
        <v>1627</v>
      </c>
      <c r="D20" s="180">
        <v>60.98</v>
      </c>
      <c r="E20" s="181">
        <v>2</v>
      </c>
      <c r="F20" s="182" t="s">
        <v>40</v>
      </c>
      <c r="G20" s="180">
        <v>121.96</v>
      </c>
      <c r="H20" s="194"/>
      <c r="I20" s="194"/>
      <c r="J20" s="180"/>
    </row>
    <row r="21" spans="1:10" s="33" customFormat="1" ht="38.25">
      <c r="A21" s="216" t="s">
        <v>1280</v>
      </c>
      <c r="B21" s="178" t="s">
        <v>1618</v>
      </c>
      <c r="C21" s="179" t="s">
        <v>1619</v>
      </c>
      <c r="D21" s="180">
        <v>62.16</v>
      </c>
      <c r="E21" s="181">
        <v>1</v>
      </c>
      <c r="F21" s="182" t="s">
        <v>40</v>
      </c>
      <c r="G21" s="180">
        <v>62.16</v>
      </c>
      <c r="H21" s="194">
        <v>931.24</v>
      </c>
      <c r="I21" s="194">
        <v>907.22</v>
      </c>
      <c r="J21" s="180">
        <f>H21-I21</f>
        <v>24.019999999999982</v>
      </c>
    </row>
    <row r="22" spans="1:10" s="33" customFormat="1" ht="25.5">
      <c r="A22" s="60" t="s">
        <v>200</v>
      </c>
      <c r="B22" s="26" t="s">
        <v>1654</v>
      </c>
      <c r="C22" s="27" t="s">
        <v>1655</v>
      </c>
      <c r="D22" s="21">
        <v>77.2</v>
      </c>
      <c r="E22" s="41">
        <v>2</v>
      </c>
      <c r="F22" s="42" t="s">
        <v>40</v>
      </c>
      <c r="G22" s="21">
        <v>154.4</v>
      </c>
      <c r="H22" s="77"/>
      <c r="I22" s="77"/>
      <c r="J22" s="77"/>
    </row>
    <row r="23" spans="1:10" s="33" customFormat="1" ht="25.5">
      <c r="A23" s="60" t="s">
        <v>200</v>
      </c>
      <c r="B23" s="26" t="s">
        <v>1606</v>
      </c>
      <c r="C23" s="27" t="s">
        <v>1607</v>
      </c>
      <c r="D23" s="21">
        <v>282.36</v>
      </c>
      <c r="E23" s="41">
        <v>1</v>
      </c>
      <c r="F23" s="42" t="s">
        <v>40</v>
      </c>
      <c r="G23" s="21">
        <v>282.36</v>
      </c>
      <c r="H23" s="77">
        <v>436.76</v>
      </c>
      <c r="I23" s="77"/>
      <c r="J23" s="77">
        <f>H23-I23</f>
        <v>436.76</v>
      </c>
    </row>
    <row r="24" spans="1:10" ht="25.5">
      <c r="A24" s="215" t="s">
        <v>1593</v>
      </c>
      <c r="B24" s="178" t="s">
        <v>1628</v>
      </c>
      <c r="C24" s="179" t="s">
        <v>1629</v>
      </c>
      <c r="D24" s="180">
        <v>245</v>
      </c>
      <c r="E24" s="181">
        <v>1</v>
      </c>
      <c r="F24" s="182" t="s">
        <v>40</v>
      </c>
      <c r="G24" s="180">
        <v>245</v>
      </c>
      <c r="H24" s="194">
        <v>245</v>
      </c>
      <c r="I24" s="194">
        <v>245</v>
      </c>
      <c r="J24" s="180">
        <f>H24-I24</f>
        <v>0</v>
      </c>
    </row>
    <row r="25" spans="1:10" s="33" customFormat="1" ht="25.5">
      <c r="A25" s="219" t="s">
        <v>312</v>
      </c>
      <c r="B25" s="36" t="s">
        <v>1480</v>
      </c>
      <c r="C25" s="37" t="s">
        <v>1481</v>
      </c>
      <c r="D25" s="38">
        <v>34.1</v>
      </c>
      <c r="E25" s="39">
        <v>5</v>
      </c>
      <c r="F25" s="40" t="s">
        <v>40</v>
      </c>
      <c r="G25" s="38">
        <v>170.5</v>
      </c>
      <c r="H25" s="38"/>
      <c r="I25" s="38"/>
      <c r="J25" s="38"/>
    </row>
    <row r="26" spans="1:10" s="33" customFormat="1" ht="25.5">
      <c r="A26" s="220" t="s">
        <v>312</v>
      </c>
      <c r="B26" s="36" t="s">
        <v>1419</v>
      </c>
      <c r="C26" s="37" t="s">
        <v>1420</v>
      </c>
      <c r="D26" s="38">
        <v>66.5</v>
      </c>
      <c r="E26" s="39">
        <v>2</v>
      </c>
      <c r="F26" s="40" t="s">
        <v>40</v>
      </c>
      <c r="G26" s="38">
        <v>133</v>
      </c>
      <c r="H26" s="68"/>
      <c r="I26" s="68"/>
      <c r="J26" s="38"/>
    </row>
    <row r="27" spans="1:10" s="33" customFormat="1" ht="25.5">
      <c r="A27" s="60" t="s">
        <v>312</v>
      </c>
      <c r="B27" s="26" t="s">
        <v>1656</v>
      </c>
      <c r="C27" s="27" t="s">
        <v>1657</v>
      </c>
      <c r="D27" s="21">
        <v>212.52</v>
      </c>
      <c r="E27" s="41">
        <v>2</v>
      </c>
      <c r="F27" s="42" t="s">
        <v>40</v>
      </c>
      <c r="G27" s="21">
        <v>425.04</v>
      </c>
      <c r="H27" s="77">
        <v>728.54</v>
      </c>
      <c r="I27" s="77">
        <v>276</v>
      </c>
      <c r="J27" s="21">
        <f>H27-I27</f>
        <v>452.53999999999996</v>
      </c>
    </row>
    <row r="28" spans="1:10" ht="25.5">
      <c r="A28" s="158" t="s">
        <v>950</v>
      </c>
      <c r="B28" s="146" t="s">
        <v>1658</v>
      </c>
      <c r="C28" s="147" t="s">
        <v>1659</v>
      </c>
      <c r="D28" s="150">
        <v>62.5</v>
      </c>
      <c r="E28" s="148">
        <v>6</v>
      </c>
      <c r="F28" s="149" t="s">
        <v>40</v>
      </c>
      <c r="G28" s="150">
        <v>375</v>
      </c>
      <c r="H28" s="173">
        <v>375</v>
      </c>
      <c r="I28" s="173"/>
      <c r="J28" s="173">
        <f>H28-I28</f>
        <v>375</v>
      </c>
    </row>
    <row r="29" spans="1:10" s="33" customFormat="1" ht="38.25">
      <c r="A29" s="199" t="s">
        <v>262</v>
      </c>
      <c r="B29" s="26" t="s">
        <v>1630</v>
      </c>
      <c r="C29" s="27" t="s">
        <v>1631</v>
      </c>
      <c r="D29" s="21">
        <v>296.45</v>
      </c>
      <c r="E29" s="41">
        <v>1</v>
      </c>
      <c r="F29" s="42" t="s">
        <v>40</v>
      </c>
      <c r="G29" s="21">
        <v>296.45</v>
      </c>
      <c r="H29" s="21"/>
      <c r="I29" s="21"/>
      <c r="J29" s="21"/>
    </row>
    <row r="30" spans="1:10" s="33" customFormat="1" ht="38.25">
      <c r="A30" s="199" t="s">
        <v>262</v>
      </c>
      <c r="B30" s="26" t="s">
        <v>1632</v>
      </c>
      <c r="C30" s="27" t="s">
        <v>1633</v>
      </c>
      <c r="D30" s="21">
        <v>296.45</v>
      </c>
      <c r="E30" s="41">
        <v>1</v>
      </c>
      <c r="F30" s="42" t="s">
        <v>40</v>
      </c>
      <c r="G30" s="21">
        <v>296.45</v>
      </c>
      <c r="H30" s="21"/>
      <c r="I30" s="21"/>
      <c r="J30" s="21"/>
    </row>
    <row r="31" spans="1:10" s="33" customFormat="1" ht="38.25">
      <c r="A31" s="60" t="s">
        <v>262</v>
      </c>
      <c r="B31" s="26" t="s">
        <v>1660</v>
      </c>
      <c r="C31" s="27" t="s">
        <v>1661</v>
      </c>
      <c r="D31" s="21">
        <v>236.44</v>
      </c>
      <c r="E31" s="41">
        <v>1</v>
      </c>
      <c r="F31" s="42" t="s">
        <v>40</v>
      </c>
      <c r="G31" s="21">
        <v>236.44</v>
      </c>
      <c r="H31" s="77"/>
      <c r="I31" s="77"/>
      <c r="J31" s="21"/>
    </row>
    <row r="32" spans="1:10" s="33" customFormat="1" ht="25.5">
      <c r="A32" s="60" t="s">
        <v>262</v>
      </c>
      <c r="B32" s="26" t="s">
        <v>622</v>
      </c>
      <c r="C32" s="27" t="s">
        <v>623</v>
      </c>
      <c r="D32" s="21">
        <v>240.91</v>
      </c>
      <c r="E32" s="41">
        <v>1</v>
      </c>
      <c r="F32" s="42" t="s">
        <v>40</v>
      </c>
      <c r="G32" s="21">
        <v>240.91</v>
      </c>
      <c r="H32" s="77">
        <v>1070.25</v>
      </c>
      <c r="I32" s="77"/>
      <c r="J32" s="21">
        <f>H32-I32</f>
        <v>1070.25</v>
      </c>
    </row>
    <row r="33" spans="1:10" ht="38.25">
      <c r="A33" s="197" t="s">
        <v>427</v>
      </c>
      <c r="B33" s="146" t="s">
        <v>1618</v>
      </c>
      <c r="C33" s="147" t="s">
        <v>1619</v>
      </c>
      <c r="D33" s="150">
        <v>62.16</v>
      </c>
      <c r="E33" s="148">
        <v>1</v>
      </c>
      <c r="F33" s="149" t="s">
        <v>40</v>
      </c>
      <c r="G33" s="150">
        <v>62.16</v>
      </c>
      <c r="H33" s="173">
        <v>62.17</v>
      </c>
      <c r="I33" s="173"/>
      <c r="J33" s="150">
        <f>H33-I33</f>
        <v>62.17</v>
      </c>
    </row>
    <row r="34" spans="1:10" s="33" customFormat="1" ht="25.5">
      <c r="A34" s="60" t="s">
        <v>1662</v>
      </c>
      <c r="B34" s="26" t="s">
        <v>1663</v>
      </c>
      <c r="C34" s="27" t="s">
        <v>1664</v>
      </c>
      <c r="D34" s="21">
        <v>158.9</v>
      </c>
      <c r="E34" s="41">
        <v>1</v>
      </c>
      <c r="F34" s="42" t="s">
        <v>40</v>
      </c>
      <c r="G34" s="21">
        <v>158.9</v>
      </c>
      <c r="H34" s="21">
        <v>158.9</v>
      </c>
      <c r="I34" s="21"/>
      <c r="J34" s="21">
        <f>H34-I34</f>
        <v>158.9</v>
      </c>
    </row>
    <row r="35" spans="1:10" ht="25.5">
      <c r="A35" s="198" t="s">
        <v>1634</v>
      </c>
      <c r="B35" s="146" t="s">
        <v>1635</v>
      </c>
      <c r="C35" s="147" t="s">
        <v>1636</v>
      </c>
      <c r="D35" s="150">
        <v>182.28</v>
      </c>
      <c r="E35" s="148">
        <v>2</v>
      </c>
      <c r="F35" s="149" t="s">
        <v>40</v>
      </c>
      <c r="G35" s="150">
        <v>182.28</v>
      </c>
      <c r="H35" s="150">
        <v>364.56</v>
      </c>
      <c r="I35" s="150"/>
      <c r="J35" s="150">
        <f>H35-I35</f>
        <v>364.56</v>
      </c>
    </row>
    <row r="36" spans="1:10" s="33" customFormat="1" ht="38.25">
      <c r="A36" s="200" t="s">
        <v>1637</v>
      </c>
      <c r="B36" s="26" t="s">
        <v>1618</v>
      </c>
      <c r="C36" s="27" t="s">
        <v>1619</v>
      </c>
      <c r="D36" s="21">
        <v>62.16</v>
      </c>
      <c r="E36" s="41">
        <v>1</v>
      </c>
      <c r="F36" s="42" t="s">
        <v>40</v>
      </c>
      <c r="G36" s="21">
        <v>62.16</v>
      </c>
      <c r="H36" s="21"/>
      <c r="I36" s="21"/>
      <c r="J36" s="21"/>
    </row>
    <row r="37" spans="1:10" s="33" customFormat="1" ht="38.25">
      <c r="A37" s="200" t="s">
        <v>1637</v>
      </c>
      <c r="B37" s="26" t="s">
        <v>1626</v>
      </c>
      <c r="C37" s="27" t="s">
        <v>1627</v>
      </c>
      <c r="D37" s="21">
        <v>60.98</v>
      </c>
      <c r="E37" s="41">
        <v>1</v>
      </c>
      <c r="F37" s="42" t="s">
        <v>40</v>
      </c>
      <c r="G37" s="21">
        <v>60.98</v>
      </c>
      <c r="H37" s="77">
        <v>123.14</v>
      </c>
      <c r="I37" s="77"/>
      <c r="J37" s="21">
        <f>H37-I37</f>
        <v>123.14</v>
      </c>
    </row>
    <row r="38" spans="1:10" ht="25.5">
      <c r="A38" s="198" t="s">
        <v>1568</v>
      </c>
      <c r="B38" s="146" t="s">
        <v>1638</v>
      </c>
      <c r="C38" s="147" t="s">
        <v>1639</v>
      </c>
      <c r="D38" s="150">
        <v>229.61</v>
      </c>
      <c r="E38" s="148">
        <v>1</v>
      </c>
      <c r="F38" s="149" t="s">
        <v>40</v>
      </c>
      <c r="G38" s="150">
        <v>229.61</v>
      </c>
      <c r="H38" s="150"/>
      <c r="I38" s="150"/>
      <c r="J38" s="150"/>
    </row>
    <row r="39" spans="1:10" ht="25.5">
      <c r="A39" s="198" t="s">
        <v>1568</v>
      </c>
      <c r="B39" s="146" t="s">
        <v>1640</v>
      </c>
      <c r="C39" s="147" t="s">
        <v>1641</v>
      </c>
      <c r="D39" s="150">
        <v>304.04</v>
      </c>
      <c r="E39" s="148">
        <v>1</v>
      </c>
      <c r="F39" s="149" t="s">
        <v>40</v>
      </c>
      <c r="G39" s="150">
        <v>304.04</v>
      </c>
      <c r="H39" s="150">
        <v>533.65</v>
      </c>
      <c r="I39" s="150"/>
      <c r="J39" s="150">
        <f>H39-I39</f>
        <v>533.65</v>
      </c>
    </row>
    <row r="40" spans="1:10" s="33" customFormat="1" ht="38.25">
      <c r="A40" s="200" t="s">
        <v>1345</v>
      </c>
      <c r="B40" s="26" t="s">
        <v>1626</v>
      </c>
      <c r="C40" s="27" t="s">
        <v>1627</v>
      </c>
      <c r="D40" s="21">
        <v>60.98</v>
      </c>
      <c r="E40" s="41">
        <v>1</v>
      </c>
      <c r="F40" s="42" t="s">
        <v>40</v>
      </c>
      <c r="G40" s="21">
        <v>60.98</v>
      </c>
      <c r="H40" s="21">
        <v>60.98</v>
      </c>
      <c r="I40" s="21"/>
      <c r="J40" s="21">
        <f>H40-I40</f>
        <v>60.98</v>
      </c>
    </row>
    <row r="41" spans="1:10" ht="38.25">
      <c r="A41" s="216" t="s">
        <v>1347</v>
      </c>
      <c r="B41" s="178" t="s">
        <v>1618</v>
      </c>
      <c r="C41" s="179" t="s">
        <v>1619</v>
      </c>
      <c r="D41" s="180">
        <v>62.16</v>
      </c>
      <c r="E41" s="181">
        <v>1</v>
      </c>
      <c r="F41" s="182" t="s">
        <v>40</v>
      </c>
      <c r="G41" s="180">
        <v>62.16</v>
      </c>
      <c r="H41" s="180">
        <v>62.16</v>
      </c>
      <c r="I41" s="180">
        <v>59.2</v>
      </c>
      <c r="J41" s="180">
        <f>H41-I41</f>
        <v>2.9599999999999937</v>
      </c>
    </row>
    <row r="42" spans="1:10" s="33" customFormat="1" ht="25.5">
      <c r="A42" s="219" t="s">
        <v>61</v>
      </c>
      <c r="B42" s="36" t="s">
        <v>1642</v>
      </c>
      <c r="C42" s="37" t="s">
        <v>1643</v>
      </c>
      <c r="D42" s="38">
        <v>52.5</v>
      </c>
      <c r="E42" s="39">
        <v>1</v>
      </c>
      <c r="F42" s="40" t="s">
        <v>40</v>
      </c>
      <c r="G42" s="38">
        <v>52.5</v>
      </c>
      <c r="H42" s="38"/>
      <c r="I42" s="38"/>
      <c r="J42" s="38"/>
    </row>
    <row r="43" spans="1:10" s="33" customFormat="1" ht="25.5">
      <c r="A43" s="219" t="s">
        <v>61</v>
      </c>
      <c r="B43" s="36" t="s">
        <v>1644</v>
      </c>
      <c r="C43" s="37" t="s">
        <v>1645</v>
      </c>
      <c r="D43" s="38">
        <v>290.63</v>
      </c>
      <c r="E43" s="39">
        <v>1</v>
      </c>
      <c r="F43" s="40" t="s">
        <v>40</v>
      </c>
      <c r="G43" s="38">
        <v>290.63</v>
      </c>
      <c r="H43" s="38">
        <v>342.86</v>
      </c>
      <c r="I43" s="38">
        <v>316.5</v>
      </c>
      <c r="J43" s="38">
        <f>H43-I43</f>
        <v>26.360000000000014</v>
      </c>
    </row>
    <row r="44" spans="1:10" ht="38.25">
      <c r="A44" s="217" t="s">
        <v>536</v>
      </c>
      <c r="B44" s="146" t="s">
        <v>1626</v>
      </c>
      <c r="C44" s="147" t="s">
        <v>1627</v>
      </c>
      <c r="D44" s="150">
        <v>60.98</v>
      </c>
      <c r="E44" s="148">
        <v>2</v>
      </c>
      <c r="F44" s="149" t="s">
        <v>40</v>
      </c>
      <c r="G44" s="150">
        <v>121.96</v>
      </c>
      <c r="H44" s="150">
        <v>178.37</v>
      </c>
      <c r="I44" s="150"/>
      <c r="J44" s="150">
        <f>H44-I44</f>
        <v>178.37</v>
      </c>
    </row>
    <row r="45" spans="1:10" ht="25.5">
      <c r="A45" s="218" t="s">
        <v>536</v>
      </c>
      <c r="B45" s="146" t="s">
        <v>1652</v>
      </c>
      <c r="C45" s="147" t="s">
        <v>1653</v>
      </c>
      <c r="D45" s="150">
        <v>56.42</v>
      </c>
      <c r="E45" s="148">
        <v>1</v>
      </c>
      <c r="F45" s="149" t="s">
        <v>40</v>
      </c>
      <c r="G45" s="150">
        <v>56.42</v>
      </c>
      <c r="H45" s="173"/>
      <c r="I45" s="173"/>
      <c r="J45" s="150"/>
    </row>
    <row r="46" spans="1:10" s="33" customFormat="1" ht="25.5">
      <c r="A46" s="101" t="s">
        <v>34</v>
      </c>
      <c r="B46" s="26" t="s">
        <v>1665</v>
      </c>
      <c r="C46" s="27" t="s">
        <v>1666</v>
      </c>
      <c r="D46" s="21">
        <v>816</v>
      </c>
      <c r="E46" s="41">
        <v>1</v>
      </c>
      <c r="F46" s="42" t="s">
        <v>40</v>
      </c>
      <c r="G46" s="21">
        <v>816</v>
      </c>
      <c r="H46" s="77">
        <v>816</v>
      </c>
      <c r="I46" s="77"/>
      <c r="J46" s="21">
        <f>H46-I46</f>
        <v>816</v>
      </c>
    </row>
    <row r="47" spans="1:10" ht="25.5">
      <c r="A47" s="198" t="s">
        <v>1458</v>
      </c>
      <c r="B47" s="146" t="s">
        <v>1485</v>
      </c>
      <c r="C47" s="147" t="s">
        <v>1486</v>
      </c>
      <c r="D47" s="150">
        <v>417.45</v>
      </c>
      <c r="E47" s="148">
        <v>1</v>
      </c>
      <c r="F47" s="149" t="s">
        <v>40</v>
      </c>
      <c r="G47" s="150">
        <v>417.45</v>
      </c>
      <c r="H47" s="150"/>
      <c r="I47" s="150"/>
      <c r="J47" s="150"/>
    </row>
    <row r="48" spans="1:10" ht="38.25">
      <c r="A48" s="197" t="s">
        <v>1458</v>
      </c>
      <c r="B48" s="146" t="s">
        <v>1618</v>
      </c>
      <c r="C48" s="147" t="s">
        <v>1619</v>
      </c>
      <c r="D48" s="150">
        <v>62.16</v>
      </c>
      <c r="E48" s="148">
        <v>1</v>
      </c>
      <c r="F48" s="149" t="s">
        <v>40</v>
      </c>
      <c r="G48" s="150">
        <v>62.16</v>
      </c>
      <c r="H48" s="173">
        <v>479.61</v>
      </c>
      <c r="I48" s="173"/>
      <c r="J48" s="150">
        <f>H48-I48</f>
        <v>479.61</v>
      </c>
    </row>
  </sheetData>
  <sheetProtection/>
  <hyperlinks>
    <hyperlink ref="A46" r:id="rId1" display="http://forum.sibmama.ru/viewtopic.php?t=592985&amp;start=8070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2" max="2" width="12.7109375" style="0" customWidth="1"/>
    <col min="3" max="3" width="4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1667</v>
      </c>
      <c r="C2" s="147" t="s">
        <v>1668</v>
      </c>
      <c r="D2" s="150">
        <v>64.44</v>
      </c>
      <c r="E2" s="148">
        <v>1</v>
      </c>
      <c r="F2" s="149" t="s">
        <v>40</v>
      </c>
      <c r="G2" s="150">
        <v>64.44</v>
      </c>
      <c r="H2" s="150">
        <v>64.44</v>
      </c>
      <c r="I2" s="150"/>
      <c r="J2" s="150">
        <f>H2-I2</f>
        <v>64.44</v>
      </c>
    </row>
    <row r="3" spans="1:10" s="33" customFormat="1" ht="25.5">
      <c r="A3" s="199" t="s">
        <v>309</v>
      </c>
      <c r="B3" s="26" t="s">
        <v>1669</v>
      </c>
      <c r="C3" s="27" t="s">
        <v>1670</v>
      </c>
      <c r="D3" s="21">
        <v>17.5</v>
      </c>
      <c r="E3" s="41">
        <v>10</v>
      </c>
      <c r="F3" s="42" t="s">
        <v>40</v>
      </c>
      <c r="G3" s="21">
        <v>175</v>
      </c>
      <c r="H3" s="21"/>
      <c r="I3" s="21"/>
      <c r="J3" s="21"/>
    </row>
    <row r="4" spans="1:10" s="33" customFormat="1" ht="25.5">
      <c r="A4" s="199" t="s">
        <v>309</v>
      </c>
      <c r="B4" s="26" t="s">
        <v>1671</v>
      </c>
      <c r="C4" s="27" t="s">
        <v>1672</v>
      </c>
      <c r="D4" s="21">
        <v>22</v>
      </c>
      <c r="E4" s="41">
        <v>10</v>
      </c>
      <c r="F4" s="42" t="s">
        <v>40</v>
      </c>
      <c r="G4" s="21">
        <v>220</v>
      </c>
      <c r="H4" s="21"/>
      <c r="I4" s="21"/>
      <c r="J4" s="21"/>
    </row>
    <row r="5" spans="1:10" s="33" customFormat="1" ht="25.5">
      <c r="A5" s="199" t="s">
        <v>309</v>
      </c>
      <c r="B5" s="26" t="s">
        <v>1673</v>
      </c>
      <c r="C5" s="27" t="s">
        <v>1674</v>
      </c>
      <c r="D5" s="21">
        <v>105</v>
      </c>
      <c r="E5" s="41">
        <v>1</v>
      </c>
      <c r="F5" s="42" t="s">
        <v>40</v>
      </c>
      <c r="G5" s="21">
        <v>105</v>
      </c>
      <c r="H5" s="21">
        <v>500</v>
      </c>
      <c r="I5" s="21"/>
      <c r="J5" s="21">
        <f aca="true" t="shared" si="0" ref="J5:J35">H5-I5</f>
        <v>500</v>
      </c>
    </row>
    <row r="6" spans="1:10" ht="25.5">
      <c r="A6" s="217" t="s">
        <v>46</v>
      </c>
      <c r="B6" s="146" t="s">
        <v>1675</v>
      </c>
      <c r="C6" s="147" t="s">
        <v>1676</v>
      </c>
      <c r="D6" s="150">
        <v>117</v>
      </c>
      <c r="E6" s="148">
        <v>1</v>
      </c>
      <c r="F6" s="149" t="s">
        <v>40</v>
      </c>
      <c r="G6" s="150">
        <v>117</v>
      </c>
      <c r="H6" s="150">
        <v>117</v>
      </c>
      <c r="I6" s="150"/>
      <c r="J6" s="150">
        <f t="shared" si="0"/>
        <v>117</v>
      </c>
    </row>
    <row r="7" spans="1:10" s="33" customFormat="1" ht="25.5">
      <c r="A7" s="221" t="s">
        <v>249</v>
      </c>
      <c r="B7" s="26" t="s">
        <v>1675</v>
      </c>
      <c r="C7" s="27" t="s">
        <v>1676</v>
      </c>
      <c r="D7" s="21">
        <v>117</v>
      </c>
      <c r="E7" s="41">
        <v>1</v>
      </c>
      <c r="F7" s="42" t="s">
        <v>40</v>
      </c>
      <c r="G7" s="21">
        <v>117</v>
      </c>
      <c r="H7" s="21">
        <v>117</v>
      </c>
      <c r="I7" s="21"/>
      <c r="J7" s="21">
        <f t="shared" si="0"/>
        <v>117</v>
      </c>
    </row>
    <row r="8" spans="1:10" ht="25.5">
      <c r="A8" s="198" t="s">
        <v>637</v>
      </c>
      <c r="B8" s="146" t="s">
        <v>1677</v>
      </c>
      <c r="C8" s="147" t="s">
        <v>1678</v>
      </c>
      <c r="D8" s="150">
        <v>47.18</v>
      </c>
      <c r="E8" s="148">
        <v>4</v>
      </c>
      <c r="F8" s="149" t="s">
        <v>40</v>
      </c>
      <c r="G8" s="150">
        <v>188.72</v>
      </c>
      <c r="H8" s="150">
        <v>188.7</v>
      </c>
      <c r="I8" s="150"/>
      <c r="J8" s="150">
        <f t="shared" si="0"/>
        <v>188.7</v>
      </c>
    </row>
    <row r="9" spans="1:10" s="33" customFormat="1" ht="25.5">
      <c r="A9" s="200" t="s">
        <v>75</v>
      </c>
      <c r="B9" s="26" t="s">
        <v>1667</v>
      </c>
      <c r="C9" s="27" t="s">
        <v>1668</v>
      </c>
      <c r="D9" s="21">
        <v>64.44</v>
      </c>
      <c r="E9" s="41">
        <v>2</v>
      </c>
      <c r="F9" s="42" t="s">
        <v>40</v>
      </c>
      <c r="G9" s="21">
        <v>128.88</v>
      </c>
      <c r="H9" s="21">
        <v>128.87</v>
      </c>
      <c r="I9" s="21"/>
      <c r="J9" s="21">
        <f t="shared" si="0"/>
        <v>128.87</v>
      </c>
    </row>
    <row r="10" spans="1:10" ht="25.5">
      <c r="A10" s="198" t="s">
        <v>1679</v>
      </c>
      <c r="B10" s="146" t="s">
        <v>1680</v>
      </c>
      <c r="C10" s="147" t="s">
        <v>1681</v>
      </c>
      <c r="D10" s="150">
        <v>15</v>
      </c>
      <c r="E10" s="148">
        <v>12</v>
      </c>
      <c r="F10" s="149" t="s">
        <v>40</v>
      </c>
      <c r="G10" s="150">
        <v>180</v>
      </c>
      <c r="H10" s="150"/>
      <c r="I10" s="150"/>
      <c r="J10" s="150"/>
    </row>
    <row r="11" spans="1:10" ht="25.5">
      <c r="A11" s="198" t="s">
        <v>1679</v>
      </c>
      <c r="B11" s="146" t="s">
        <v>1682</v>
      </c>
      <c r="C11" s="147" t="s">
        <v>1683</v>
      </c>
      <c r="D11" s="150">
        <v>11.5</v>
      </c>
      <c r="E11" s="148">
        <v>12</v>
      </c>
      <c r="F11" s="149" t="s">
        <v>40</v>
      </c>
      <c r="G11" s="150">
        <v>138</v>
      </c>
      <c r="H11" s="150"/>
      <c r="I11" s="150"/>
      <c r="J11" s="150"/>
    </row>
    <row r="12" spans="1:10" ht="25.5">
      <c r="A12" s="198" t="s">
        <v>1679</v>
      </c>
      <c r="B12" s="146" t="s">
        <v>1684</v>
      </c>
      <c r="C12" s="147" t="s">
        <v>1685</v>
      </c>
      <c r="D12" s="150">
        <v>15</v>
      </c>
      <c r="E12" s="148">
        <v>12</v>
      </c>
      <c r="F12" s="149" t="s">
        <v>40</v>
      </c>
      <c r="G12" s="150">
        <v>180</v>
      </c>
      <c r="H12" s="150">
        <v>498</v>
      </c>
      <c r="I12" s="150"/>
      <c r="J12" s="150">
        <f t="shared" si="0"/>
        <v>498</v>
      </c>
    </row>
    <row r="13" spans="1:10" s="33" customFormat="1" ht="15">
      <c r="A13" s="199" t="s">
        <v>312</v>
      </c>
      <c r="B13" s="26" t="s">
        <v>1686</v>
      </c>
      <c r="C13" s="27" t="s">
        <v>1687</v>
      </c>
      <c r="D13" s="21">
        <v>138.5</v>
      </c>
      <c r="E13" s="41">
        <v>4</v>
      </c>
      <c r="F13" s="42" t="s">
        <v>40</v>
      </c>
      <c r="G13" s="21">
        <v>554</v>
      </c>
      <c r="H13" s="21"/>
      <c r="I13" s="21"/>
      <c r="J13" s="21"/>
    </row>
    <row r="14" spans="1:10" s="33" customFormat="1" ht="25.5">
      <c r="A14" s="199" t="s">
        <v>312</v>
      </c>
      <c r="B14" s="26" t="s">
        <v>1688</v>
      </c>
      <c r="C14" s="27" t="s">
        <v>1689</v>
      </c>
      <c r="D14" s="21">
        <v>156.5</v>
      </c>
      <c r="E14" s="41">
        <v>2</v>
      </c>
      <c r="F14" s="42" t="s">
        <v>40</v>
      </c>
      <c r="G14" s="21">
        <v>313</v>
      </c>
      <c r="H14" s="21"/>
      <c r="I14" s="21"/>
      <c r="J14" s="21"/>
    </row>
    <row r="15" spans="1:10" s="33" customFormat="1" ht="38.25">
      <c r="A15" s="199" t="s">
        <v>312</v>
      </c>
      <c r="B15" s="26" t="s">
        <v>1074</v>
      </c>
      <c r="C15" s="27" t="s">
        <v>1075</v>
      </c>
      <c r="D15" s="21">
        <v>144.52</v>
      </c>
      <c r="E15" s="41">
        <v>1</v>
      </c>
      <c r="F15" s="42" t="s">
        <v>40</v>
      </c>
      <c r="G15" s="21">
        <v>144.52</v>
      </c>
      <c r="H15" s="21"/>
      <c r="I15" s="21"/>
      <c r="J15" s="21"/>
    </row>
    <row r="16" spans="1:10" s="33" customFormat="1" ht="25.5">
      <c r="A16" s="199" t="s">
        <v>312</v>
      </c>
      <c r="B16" s="26" t="s">
        <v>1690</v>
      </c>
      <c r="C16" s="27" t="s">
        <v>1691</v>
      </c>
      <c r="D16" s="21">
        <v>274</v>
      </c>
      <c r="E16" s="41">
        <v>1</v>
      </c>
      <c r="F16" s="42" t="s">
        <v>40</v>
      </c>
      <c r="G16" s="21">
        <v>274</v>
      </c>
      <c r="H16" s="21"/>
      <c r="I16" s="21"/>
      <c r="J16" s="21"/>
    </row>
    <row r="17" spans="1:10" s="33" customFormat="1" ht="38.25">
      <c r="A17" s="199" t="s">
        <v>312</v>
      </c>
      <c r="B17" s="26" t="s">
        <v>1074</v>
      </c>
      <c r="C17" s="27" t="s">
        <v>1075</v>
      </c>
      <c r="D17" s="21">
        <v>144.52</v>
      </c>
      <c r="E17" s="41">
        <v>1</v>
      </c>
      <c r="F17" s="42" t="s">
        <v>40</v>
      </c>
      <c r="G17" s="21">
        <v>144.52</v>
      </c>
      <c r="H17" s="21">
        <v>1430.03</v>
      </c>
      <c r="I17" s="21">
        <v>133</v>
      </c>
      <c r="J17" s="21">
        <f t="shared" si="0"/>
        <v>1297.03</v>
      </c>
    </row>
    <row r="18" spans="1:10" ht="38.25">
      <c r="A18" s="198" t="s">
        <v>317</v>
      </c>
      <c r="B18" s="146" t="s">
        <v>1692</v>
      </c>
      <c r="C18" s="147" t="s">
        <v>1693</v>
      </c>
      <c r="D18" s="150">
        <v>324</v>
      </c>
      <c r="E18" s="148">
        <v>1</v>
      </c>
      <c r="F18" s="149" t="s">
        <v>40</v>
      </c>
      <c r="G18" s="150">
        <v>324</v>
      </c>
      <c r="H18" s="150"/>
      <c r="I18" s="150"/>
      <c r="J18" s="150"/>
    </row>
    <row r="19" spans="1:10" ht="25.5">
      <c r="A19" s="198" t="s">
        <v>317</v>
      </c>
      <c r="B19" s="146" t="s">
        <v>1694</v>
      </c>
      <c r="C19" s="147" t="s">
        <v>1695</v>
      </c>
      <c r="D19" s="150">
        <v>17</v>
      </c>
      <c r="E19" s="148">
        <v>2</v>
      </c>
      <c r="F19" s="149" t="s">
        <v>40</v>
      </c>
      <c r="G19" s="150">
        <v>34</v>
      </c>
      <c r="H19" s="150"/>
      <c r="I19" s="150"/>
      <c r="J19" s="150"/>
    </row>
    <row r="20" spans="1:10" ht="15">
      <c r="A20" s="198" t="s">
        <v>317</v>
      </c>
      <c r="B20" s="146" t="s">
        <v>1327</v>
      </c>
      <c r="C20" s="147" t="s">
        <v>1328</v>
      </c>
      <c r="D20" s="150">
        <v>42.5</v>
      </c>
      <c r="E20" s="148">
        <v>1</v>
      </c>
      <c r="F20" s="149" t="s">
        <v>40</v>
      </c>
      <c r="G20" s="150">
        <v>42.5</v>
      </c>
      <c r="H20" s="150">
        <v>400.5</v>
      </c>
      <c r="I20" s="150"/>
      <c r="J20" s="150">
        <f t="shared" si="0"/>
        <v>400.5</v>
      </c>
    </row>
    <row r="21" spans="1:10" s="33" customFormat="1" ht="15">
      <c r="A21" s="199" t="s">
        <v>420</v>
      </c>
      <c r="B21" s="26" t="s">
        <v>1686</v>
      </c>
      <c r="C21" s="27" t="s">
        <v>1687</v>
      </c>
      <c r="D21" s="21">
        <v>138.5</v>
      </c>
      <c r="E21" s="41">
        <v>1</v>
      </c>
      <c r="F21" s="42" t="s">
        <v>40</v>
      </c>
      <c r="G21" s="21">
        <v>138.5</v>
      </c>
      <c r="H21" s="21">
        <v>138.5</v>
      </c>
      <c r="I21" s="21"/>
      <c r="J21" s="21">
        <f t="shared" si="0"/>
        <v>138.5</v>
      </c>
    </row>
    <row r="22" spans="1:10" ht="25.5">
      <c r="A22" s="197" t="s">
        <v>427</v>
      </c>
      <c r="B22" s="146" t="s">
        <v>1667</v>
      </c>
      <c r="C22" s="147" t="s">
        <v>1668</v>
      </c>
      <c r="D22" s="150">
        <v>64.44</v>
      </c>
      <c r="E22" s="148">
        <v>1</v>
      </c>
      <c r="F22" s="149" t="s">
        <v>40</v>
      </c>
      <c r="G22" s="150">
        <v>64.44</v>
      </c>
      <c r="H22" s="150">
        <v>64.44</v>
      </c>
      <c r="I22" s="150"/>
      <c r="J22" s="150">
        <f t="shared" si="0"/>
        <v>64.44</v>
      </c>
    </row>
    <row r="23" spans="1:10" s="33" customFormat="1" ht="15">
      <c r="A23" s="200" t="s">
        <v>380</v>
      </c>
      <c r="B23" s="26" t="s">
        <v>1696</v>
      </c>
      <c r="C23" s="27" t="s">
        <v>1697</v>
      </c>
      <c r="D23" s="21">
        <v>7</v>
      </c>
      <c r="E23" s="41">
        <v>48</v>
      </c>
      <c r="F23" s="42" t="s">
        <v>40</v>
      </c>
      <c r="G23" s="21">
        <v>336</v>
      </c>
      <c r="H23" s="21">
        <v>336</v>
      </c>
      <c r="I23" s="21">
        <v>34.02</v>
      </c>
      <c r="J23" s="21">
        <f t="shared" si="0"/>
        <v>301.98</v>
      </c>
    </row>
    <row r="24" spans="1:10" ht="25.5">
      <c r="A24" s="198" t="s">
        <v>1499</v>
      </c>
      <c r="B24" s="146" t="s">
        <v>1698</v>
      </c>
      <c r="C24" s="147" t="s">
        <v>1699</v>
      </c>
      <c r="D24" s="150">
        <v>175</v>
      </c>
      <c r="E24" s="148">
        <v>1</v>
      </c>
      <c r="F24" s="149" t="s">
        <v>40</v>
      </c>
      <c r="G24" s="150">
        <v>175</v>
      </c>
      <c r="H24" s="150">
        <v>175</v>
      </c>
      <c r="I24" s="150"/>
      <c r="J24" s="150">
        <f t="shared" si="0"/>
        <v>175</v>
      </c>
    </row>
    <row r="25" spans="1:10" s="33" customFormat="1" ht="25.5">
      <c r="A25" s="199" t="s">
        <v>332</v>
      </c>
      <c r="B25" s="26" t="s">
        <v>1700</v>
      </c>
      <c r="C25" s="27" t="s">
        <v>1701</v>
      </c>
      <c r="D25" s="21">
        <v>107.34</v>
      </c>
      <c r="E25" s="41">
        <v>1</v>
      </c>
      <c r="F25" s="42" t="s">
        <v>40</v>
      </c>
      <c r="G25" s="21">
        <v>107.34</v>
      </c>
      <c r="H25" s="21"/>
      <c r="I25" s="21"/>
      <c r="J25" s="21"/>
    </row>
    <row r="26" spans="1:10" s="33" customFormat="1" ht="25.5">
      <c r="A26" s="199" t="s">
        <v>332</v>
      </c>
      <c r="B26" s="26" t="s">
        <v>1702</v>
      </c>
      <c r="C26" s="27" t="s">
        <v>1703</v>
      </c>
      <c r="D26" s="21">
        <v>22.5</v>
      </c>
      <c r="E26" s="41">
        <v>1</v>
      </c>
      <c r="F26" s="42" t="s">
        <v>40</v>
      </c>
      <c r="G26" s="21">
        <v>22.5</v>
      </c>
      <c r="H26" s="21">
        <v>129.84</v>
      </c>
      <c r="I26" s="21"/>
      <c r="J26" s="21">
        <f t="shared" si="0"/>
        <v>129.84</v>
      </c>
    </row>
    <row r="27" spans="1:10" ht="15">
      <c r="A27" s="198" t="s">
        <v>525</v>
      </c>
      <c r="B27" s="146" t="s">
        <v>1704</v>
      </c>
      <c r="C27" s="147" t="s">
        <v>1705</v>
      </c>
      <c r="D27" s="150">
        <v>25</v>
      </c>
      <c r="E27" s="148">
        <v>1</v>
      </c>
      <c r="F27" s="149" t="s">
        <v>40</v>
      </c>
      <c r="G27" s="150">
        <v>25</v>
      </c>
      <c r="H27" s="150"/>
      <c r="I27" s="150"/>
      <c r="J27" s="150"/>
    </row>
    <row r="28" spans="1:10" ht="25.5">
      <c r="A28" s="198" t="s">
        <v>525</v>
      </c>
      <c r="B28" s="146" t="s">
        <v>1706</v>
      </c>
      <c r="C28" s="147" t="s">
        <v>1707</v>
      </c>
      <c r="D28" s="150">
        <v>62.5</v>
      </c>
      <c r="E28" s="148">
        <v>1</v>
      </c>
      <c r="F28" s="149" t="s">
        <v>40</v>
      </c>
      <c r="G28" s="150">
        <v>62.5</v>
      </c>
      <c r="H28" s="150">
        <v>87.5</v>
      </c>
      <c r="I28" s="150"/>
      <c r="J28" s="150">
        <f t="shared" si="0"/>
        <v>87.5</v>
      </c>
    </row>
    <row r="29" spans="1:10" s="33" customFormat="1" ht="25.5">
      <c r="A29" s="199" t="s">
        <v>61</v>
      </c>
      <c r="B29" s="26" t="s">
        <v>1708</v>
      </c>
      <c r="C29" s="27" t="s">
        <v>1709</v>
      </c>
      <c r="D29" s="21">
        <v>706.5</v>
      </c>
      <c r="E29" s="41">
        <v>1</v>
      </c>
      <c r="F29" s="42" t="s">
        <v>40</v>
      </c>
      <c r="G29" s="21">
        <v>706.5</v>
      </c>
      <c r="H29" s="21">
        <v>706.5</v>
      </c>
      <c r="I29" s="21"/>
      <c r="J29" s="21">
        <f t="shared" si="0"/>
        <v>706.5</v>
      </c>
    </row>
    <row r="30" spans="1:10" ht="15">
      <c r="A30" s="217" t="s">
        <v>536</v>
      </c>
      <c r="B30" s="146" t="s">
        <v>1710</v>
      </c>
      <c r="C30" s="147" t="s">
        <v>1711</v>
      </c>
      <c r="D30" s="150">
        <v>286</v>
      </c>
      <c r="E30" s="148">
        <v>1</v>
      </c>
      <c r="F30" s="149" t="s">
        <v>40</v>
      </c>
      <c r="G30" s="150">
        <v>286</v>
      </c>
      <c r="H30" s="150"/>
      <c r="I30" s="150"/>
      <c r="J30" s="150"/>
    </row>
    <row r="31" spans="1:10" ht="25.5">
      <c r="A31" s="217" t="s">
        <v>536</v>
      </c>
      <c r="B31" s="146" t="s">
        <v>1677</v>
      </c>
      <c r="C31" s="147" t="s">
        <v>1678</v>
      </c>
      <c r="D31" s="150">
        <v>47.18</v>
      </c>
      <c r="E31" s="148">
        <v>10</v>
      </c>
      <c r="F31" s="149" t="s">
        <v>40</v>
      </c>
      <c r="G31" s="150">
        <v>471.8</v>
      </c>
      <c r="H31" s="150">
        <v>757.75</v>
      </c>
      <c r="I31" s="150"/>
      <c r="J31" s="150">
        <f t="shared" si="0"/>
        <v>757.75</v>
      </c>
    </row>
    <row r="32" spans="1:10" s="33" customFormat="1" ht="25.5">
      <c r="A32" s="221" t="s">
        <v>1712</v>
      </c>
      <c r="B32" s="26" t="s">
        <v>1675</v>
      </c>
      <c r="C32" s="27" t="s">
        <v>1676</v>
      </c>
      <c r="D32" s="21">
        <v>117</v>
      </c>
      <c r="E32" s="41">
        <v>2</v>
      </c>
      <c r="F32" s="42" t="s">
        <v>40</v>
      </c>
      <c r="G32" s="21">
        <v>234</v>
      </c>
      <c r="H32" s="21">
        <v>234</v>
      </c>
      <c r="I32" s="21"/>
      <c r="J32" s="21">
        <f t="shared" si="0"/>
        <v>234</v>
      </c>
    </row>
    <row r="33" spans="1:10" ht="25.5">
      <c r="A33" s="217" t="s">
        <v>34</v>
      </c>
      <c r="B33" s="146" t="s">
        <v>1675</v>
      </c>
      <c r="C33" s="147" t="s">
        <v>1676</v>
      </c>
      <c r="D33" s="150">
        <v>117</v>
      </c>
      <c r="E33" s="148">
        <v>1</v>
      </c>
      <c r="F33" s="149" t="s">
        <v>40</v>
      </c>
      <c r="G33" s="150">
        <v>117</v>
      </c>
      <c r="H33" s="150">
        <v>117</v>
      </c>
      <c r="I33" s="150"/>
      <c r="J33" s="150">
        <f t="shared" si="0"/>
        <v>117</v>
      </c>
    </row>
    <row r="34" spans="1:10" s="33" customFormat="1" ht="25.5">
      <c r="A34" s="199" t="s">
        <v>1713</v>
      </c>
      <c r="B34" s="26" t="s">
        <v>1714</v>
      </c>
      <c r="C34" s="27" t="s">
        <v>1715</v>
      </c>
      <c r="D34" s="21">
        <v>165</v>
      </c>
      <c r="E34" s="41">
        <v>1</v>
      </c>
      <c r="F34" s="42" t="s">
        <v>40</v>
      </c>
      <c r="G34" s="21">
        <v>165</v>
      </c>
      <c r="H34" s="21">
        <v>165</v>
      </c>
      <c r="I34" s="21"/>
      <c r="J34" s="21">
        <f t="shared" si="0"/>
        <v>165</v>
      </c>
    </row>
    <row r="35" spans="1:10" ht="25.5">
      <c r="A35" s="197" t="s">
        <v>1716</v>
      </c>
      <c r="B35" s="146" t="s">
        <v>1667</v>
      </c>
      <c r="C35" s="147" t="s">
        <v>1668</v>
      </c>
      <c r="D35" s="150">
        <v>64.44</v>
      </c>
      <c r="E35" s="148">
        <v>2</v>
      </c>
      <c r="F35" s="149" t="s">
        <v>40</v>
      </c>
      <c r="G35" s="150">
        <v>128.88</v>
      </c>
      <c r="H35" s="150">
        <v>128.87</v>
      </c>
      <c r="I35" s="150"/>
      <c r="J35" s="150">
        <f t="shared" si="0"/>
        <v>128.87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23" t="s">
        <v>71</v>
      </c>
      <c r="B1" s="223"/>
      <c r="C1" s="223"/>
      <c r="D1" s="223"/>
      <c r="E1" s="223"/>
      <c r="F1" s="223"/>
      <c r="G1" s="223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7.421875" style="0" customWidth="1"/>
    <col min="2" max="2" width="12.140625" style="0" customWidth="1"/>
    <col min="3" max="3" width="49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354</v>
      </c>
      <c r="B2" s="146" t="s">
        <v>1717</v>
      </c>
      <c r="C2" s="147" t="s">
        <v>1718</v>
      </c>
      <c r="D2" s="150">
        <v>18.9</v>
      </c>
      <c r="E2" s="148">
        <v>12</v>
      </c>
      <c r="F2" s="149" t="s">
        <v>40</v>
      </c>
      <c r="G2" s="150">
        <v>226.8</v>
      </c>
      <c r="H2" s="224"/>
      <c r="I2" s="224"/>
      <c r="J2" s="224"/>
    </row>
    <row r="3" spans="1:10" ht="15">
      <c r="A3" s="156" t="s">
        <v>354</v>
      </c>
      <c r="B3" s="146" t="s">
        <v>1719</v>
      </c>
      <c r="C3" s="147" t="s">
        <v>1720</v>
      </c>
      <c r="D3" s="150">
        <v>44.29</v>
      </c>
      <c r="E3" s="148">
        <v>1</v>
      </c>
      <c r="F3" s="149" t="s">
        <v>40</v>
      </c>
      <c r="G3" s="150">
        <v>44.29</v>
      </c>
      <c r="H3" s="224">
        <v>271.09</v>
      </c>
      <c r="I3" s="224"/>
      <c r="J3" s="224">
        <f>H3-I3</f>
        <v>271.09</v>
      </c>
    </row>
    <row r="4" spans="1:10" s="33" customFormat="1" ht="25.5">
      <c r="A4" s="60" t="s">
        <v>309</v>
      </c>
      <c r="B4" s="26" t="s">
        <v>1721</v>
      </c>
      <c r="C4" s="27" t="s">
        <v>1722</v>
      </c>
      <c r="D4" s="21">
        <v>55.5</v>
      </c>
      <c r="E4" s="41">
        <v>1</v>
      </c>
      <c r="F4" s="42" t="s">
        <v>40</v>
      </c>
      <c r="G4" s="21">
        <v>55.5</v>
      </c>
      <c r="H4" s="86"/>
      <c r="I4" s="86"/>
      <c r="J4" s="86"/>
    </row>
    <row r="5" spans="1:10" s="33" customFormat="1" ht="15">
      <c r="A5" s="60" t="s">
        <v>309</v>
      </c>
      <c r="B5" s="26" t="s">
        <v>1723</v>
      </c>
      <c r="C5" s="27" t="s">
        <v>1724</v>
      </c>
      <c r="D5" s="21">
        <v>31.06</v>
      </c>
      <c r="E5" s="41">
        <v>1</v>
      </c>
      <c r="F5" s="42" t="s">
        <v>40</v>
      </c>
      <c r="G5" s="21">
        <v>31.06</v>
      </c>
      <c r="H5" s="86">
        <v>86.56</v>
      </c>
      <c r="I5" s="86"/>
      <c r="J5" s="86">
        <f aca="true" t="shared" si="0" ref="J5:J36">H5-I5</f>
        <v>86.56</v>
      </c>
    </row>
    <row r="6" spans="1:10" ht="15">
      <c r="A6" s="158" t="s">
        <v>689</v>
      </c>
      <c r="B6" s="146" t="s">
        <v>622</v>
      </c>
      <c r="C6" s="147" t="s">
        <v>623</v>
      </c>
      <c r="D6" s="150">
        <v>257.5</v>
      </c>
      <c r="E6" s="148">
        <v>1</v>
      </c>
      <c r="F6" s="149" t="s">
        <v>40</v>
      </c>
      <c r="G6" s="150">
        <v>257.5</v>
      </c>
      <c r="H6" s="224"/>
      <c r="I6" s="224"/>
      <c r="J6" s="224"/>
    </row>
    <row r="7" spans="1:10" ht="25.5">
      <c r="A7" s="158" t="s">
        <v>689</v>
      </c>
      <c r="B7" s="146" t="s">
        <v>1725</v>
      </c>
      <c r="C7" s="147" t="s">
        <v>1726</v>
      </c>
      <c r="D7" s="150">
        <v>1039.5</v>
      </c>
      <c r="E7" s="148">
        <v>1</v>
      </c>
      <c r="F7" s="149" t="s">
        <v>40</v>
      </c>
      <c r="G7" s="150">
        <v>1039.5</v>
      </c>
      <c r="H7" s="224"/>
      <c r="I7" s="224"/>
      <c r="J7" s="224"/>
    </row>
    <row r="8" spans="1:10" ht="38.25">
      <c r="A8" s="158" t="s">
        <v>689</v>
      </c>
      <c r="B8" s="146" t="s">
        <v>1727</v>
      </c>
      <c r="C8" s="147" t="s">
        <v>1728</v>
      </c>
      <c r="D8" s="150">
        <v>226.25</v>
      </c>
      <c r="E8" s="148">
        <v>1</v>
      </c>
      <c r="F8" s="149" t="s">
        <v>40</v>
      </c>
      <c r="G8" s="150">
        <v>226.25</v>
      </c>
      <c r="H8" s="224">
        <v>1523.25</v>
      </c>
      <c r="I8" s="224"/>
      <c r="J8" s="224">
        <f t="shared" si="0"/>
        <v>1523.25</v>
      </c>
    </row>
    <row r="9" spans="1:10" s="33" customFormat="1" ht="25.5">
      <c r="A9" s="60" t="s">
        <v>1729</v>
      </c>
      <c r="B9" s="26" t="s">
        <v>1730</v>
      </c>
      <c r="C9" s="27" t="s">
        <v>1731</v>
      </c>
      <c r="D9" s="21">
        <v>45</v>
      </c>
      <c r="E9" s="41">
        <v>1</v>
      </c>
      <c r="F9" s="42" t="s">
        <v>40</v>
      </c>
      <c r="G9" s="21">
        <v>45</v>
      </c>
      <c r="H9" s="86"/>
      <c r="I9" s="86"/>
      <c r="J9" s="86"/>
    </row>
    <row r="10" spans="1:10" s="33" customFormat="1" ht="15">
      <c r="A10" s="60" t="s">
        <v>1729</v>
      </c>
      <c r="B10" s="26" t="s">
        <v>1732</v>
      </c>
      <c r="C10" s="27" t="s">
        <v>1733</v>
      </c>
      <c r="D10" s="21">
        <v>180.42</v>
      </c>
      <c r="E10" s="41">
        <v>1</v>
      </c>
      <c r="F10" s="42" t="s">
        <v>40</v>
      </c>
      <c r="G10" s="21">
        <v>180.45</v>
      </c>
      <c r="H10" s="86"/>
      <c r="I10" s="86"/>
      <c r="J10" s="86"/>
    </row>
    <row r="11" spans="1:10" s="33" customFormat="1" ht="15">
      <c r="A11" s="60" t="s">
        <v>1729</v>
      </c>
      <c r="B11" s="26" t="s">
        <v>1734</v>
      </c>
      <c r="C11" s="27" t="s">
        <v>1735</v>
      </c>
      <c r="D11" s="21">
        <v>172.74</v>
      </c>
      <c r="E11" s="41">
        <v>2</v>
      </c>
      <c r="F11" s="42" t="s">
        <v>40</v>
      </c>
      <c r="G11" s="21">
        <v>345.48</v>
      </c>
      <c r="H11" s="86"/>
      <c r="I11" s="86"/>
      <c r="J11" s="86"/>
    </row>
    <row r="12" spans="1:10" s="33" customFormat="1" ht="25.5">
      <c r="A12" s="60" t="s">
        <v>1729</v>
      </c>
      <c r="B12" s="26" t="s">
        <v>1736</v>
      </c>
      <c r="C12" s="27" t="s">
        <v>1737</v>
      </c>
      <c r="D12" s="21">
        <v>36.3</v>
      </c>
      <c r="E12" s="41">
        <v>2</v>
      </c>
      <c r="F12" s="42" t="s">
        <v>40</v>
      </c>
      <c r="G12" s="21">
        <v>72.6</v>
      </c>
      <c r="H12" s="86">
        <v>643.49</v>
      </c>
      <c r="I12" s="86"/>
      <c r="J12" s="86">
        <f t="shared" si="0"/>
        <v>643.49</v>
      </c>
    </row>
    <row r="13" spans="1:10" ht="25.5">
      <c r="A13" s="196" t="s">
        <v>1738</v>
      </c>
      <c r="B13" s="146" t="s">
        <v>1145</v>
      </c>
      <c r="C13" s="147" t="s">
        <v>1146</v>
      </c>
      <c r="D13" s="150">
        <v>10.5</v>
      </c>
      <c r="E13" s="148">
        <v>1</v>
      </c>
      <c r="F13" s="149" t="s">
        <v>40</v>
      </c>
      <c r="G13" s="150">
        <v>10.5</v>
      </c>
      <c r="H13" s="224"/>
      <c r="I13" s="224"/>
      <c r="J13" s="224"/>
    </row>
    <row r="14" spans="1:10" ht="25.5">
      <c r="A14" s="196" t="s">
        <v>1738</v>
      </c>
      <c r="B14" s="146" t="s">
        <v>1739</v>
      </c>
      <c r="C14" s="147" t="s">
        <v>1740</v>
      </c>
      <c r="D14" s="150">
        <v>59.67</v>
      </c>
      <c r="E14" s="148">
        <v>1</v>
      </c>
      <c r="F14" s="149" t="s">
        <v>40</v>
      </c>
      <c r="G14" s="150">
        <v>59.67</v>
      </c>
      <c r="H14" s="224">
        <v>70.17</v>
      </c>
      <c r="I14" s="224"/>
      <c r="J14" s="224">
        <f t="shared" si="0"/>
        <v>70.17</v>
      </c>
    </row>
    <row r="15" spans="1:10" s="33" customFormat="1" ht="38.25">
      <c r="A15" s="101" t="s">
        <v>1262</v>
      </c>
      <c r="B15" s="26" t="s">
        <v>1263</v>
      </c>
      <c r="C15" s="27" t="s">
        <v>1264</v>
      </c>
      <c r="D15" s="21">
        <v>493.05</v>
      </c>
      <c r="E15" s="41">
        <v>1</v>
      </c>
      <c r="F15" s="42" t="s">
        <v>40</v>
      </c>
      <c r="G15" s="21">
        <v>493.05</v>
      </c>
      <c r="H15" s="86">
        <v>493.05</v>
      </c>
      <c r="I15" s="86"/>
      <c r="J15" s="86">
        <f t="shared" si="0"/>
        <v>493.05</v>
      </c>
    </row>
    <row r="16" spans="1:10" ht="25.5">
      <c r="A16" s="156" t="s">
        <v>1741</v>
      </c>
      <c r="B16" s="146" t="s">
        <v>1742</v>
      </c>
      <c r="C16" s="147" t="s">
        <v>1743</v>
      </c>
      <c r="D16" s="150">
        <v>154.98</v>
      </c>
      <c r="E16" s="148">
        <v>1</v>
      </c>
      <c r="F16" s="149" t="s">
        <v>40</v>
      </c>
      <c r="G16" s="150">
        <v>154.98</v>
      </c>
      <c r="H16" s="224">
        <v>154.98</v>
      </c>
      <c r="I16" s="224"/>
      <c r="J16" s="224">
        <f t="shared" si="0"/>
        <v>154.98</v>
      </c>
    </row>
    <row r="17" spans="1:10" s="33" customFormat="1" ht="15">
      <c r="A17" s="60" t="s">
        <v>1679</v>
      </c>
      <c r="B17" s="26" t="s">
        <v>1744</v>
      </c>
      <c r="C17" s="27" t="s">
        <v>1745</v>
      </c>
      <c r="D17" s="21">
        <v>57.67</v>
      </c>
      <c r="E17" s="41">
        <v>1</v>
      </c>
      <c r="F17" s="42" t="s">
        <v>40</v>
      </c>
      <c r="G17" s="21">
        <v>57.67</v>
      </c>
      <c r="H17" s="86">
        <v>57.67</v>
      </c>
      <c r="I17" s="86"/>
      <c r="J17" s="86">
        <f t="shared" si="0"/>
        <v>57.67</v>
      </c>
    </row>
    <row r="18" spans="1:10" ht="25.5">
      <c r="A18" s="158" t="s">
        <v>312</v>
      </c>
      <c r="B18" s="146" t="s">
        <v>1690</v>
      </c>
      <c r="C18" s="147" t="s">
        <v>1691</v>
      </c>
      <c r="D18" s="150">
        <v>278.67</v>
      </c>
      <c r="E18" s="148">
        <v>2</v>
      </c>
      <c r="F18" s="149" t="s">
        <v>40</v>
      </c>
      <c r="G18" s="150">
        <v>557.34</v>
      </c>
      <c r="H18" s="224"/>
      <c r="I18" s="224"/>
      <c r="J18" s="224"/>
    </row>
    <row r="19" spans="1:10" ht="25.5">
      <c r="A19" s="158" t="s">
        <v>312</v>
      </c>
      <c r="B19" s="146" t="s">
        <v>1746</v>
      </c>
      <c r="C19" s="147" t="s">
        <v>1747</v>
      </c>
      <c r="D19" s="150">
        <v>55.92</v>
      </c>
      <c r="E19" s="148">
        <v>6</v>
      </c>
      <c r="F19" s="149" t="s">
        <v>40</v>
      </c>
      <c r="G19" s="150">
        <v>335.52</v>
      </c>
      <c r="H19" s="224">
        <v>893.01</v>
      </c>
      <c r="I19" s="224"/>
      <c r="J19" s="224">
        <f t="shared" si="0"/>
        <v>893.01</v>
      </c>
    </row>
    <row r="20" spans="1:10" s="33" customFormat="1" ht="15">
      <c r="A20" s="101" t="s">
        <v>1748</v>
      </c>
      <c r="B20" s="26" t="s">
        <v>1749</v>
      </c>
      <c r="C20" s="27" t="s">
        <v>1750</v>
      </c>
      <c r="D20" s="21">
        <v>226.98</v>
      </c>
      <c r="E20" s="41">
        <v>1</v>
      </c>
      <c r="F20" s="42" t="s">
        <v>40</v>
      </c>
      <c r="G20" s="21">
        <v>226.98</v>
      </c>
      <c r="H20" s="86"/>
      <c r="I20" s="86"/>
      <c r="J20" s="86"/>
    </row>
    <row r="21" spans="1:10" s="33" customFormat="1" ht="25.5">
      <c r="A21" s="61" t="s">
        <v>1748</v>
      </c>
      <c r="B21" s="26" t="s">
        <v>1742</v>
      </c>
      <c r="C21" s="27" t="s">
        <v>1743</v>
      </c>
      <c r="D21" s="21">
        <v>154.98</v>
      </c>
      <c r="E21" s="41">
        <v>1</v>
      </c>
      <c r="F21" s="42" t="s">
        <v>40</v>
      </c>
      <c r="G21" s="21">
        <v>154.98</v>
      </c>
      <c r="H21" s="86">
        <v>381.96</v>
      </c>
      <c r="I21" s="86"/>
      <c r="J21" s="86">
        <f t="shared" si="0"/>
        <v>381.96</v>
      </c>
    </row>
    <row r="22" spans="1:10" ht="25.5">
      <c r="A22" s="158" t="s">
        <v>420</v>
      </c>
      <c r="B22" s="146" t="s">
        <v>1736</v>
      </c>
      <c r="C22" s="147" t="s">
        <v>1737</v>
      </c>
      <c r="D22" s="150">
        <v>36.3</v>
      </c>
      <c r="E22" s="148">
        <v>1</v>
      </c>
      <c r="F22" s="149" t="s">
        <v>40</v>
      </c>
      <c r="G22" s="150">
        <v>36.3</v>
      </c>
      <c r="H22" s="224">
        <v>36.3</v>
      </c>
      <c r="I22" s="224"/>
      <c r="J22" s="224">
        <f t="shared" si="0"/>
        <v>36.3</v>
      </c>
    </row>
    <row r="23" spans="1:10" s="33" customFormat="1" ht="15">
      <c r="A23" s="61" t="s">
        <v>1292</v>
      </c>
      <c r="B23" s="26" t="s">
        <v>1719</v>
      </c>
      <c r="C23" s="27" t="s">
        <v>1720</v>
      </c>
      <c r="D23" s="21">
        <v>44.29</v>
      </c>
      <c r="E23" s="41">
        <v>4</v>
      </c>
      <c r="F23" s="42" t="s">
        <v>40</v>
      </c>
      <c r="G23" s="21">
        <v>117.16</v>
      </c>
      <c r="H23" s="86">
        <v>177.16</v>
      </c>
      <c r="I23" s="86"/>
      <c r="J23" s="86">
        <f t="shared" si="0"/>
        <v>177.16</v>
      </c>
    </row>
    <row r="24" spans="1:10" ht="15">
      <c r="A24" s="156" t="s">
        <v>427</v>
      </c>
      <c r="B24" s="146" t="s">
        <v>1719</v>
      </c>
      <c r="C24" s="147" t="s">
        <v>1720</v>
      </c>
      <c r="D24" s="150">
        <v>44.29</v>
      </c>
      <c r="E24" s="148">
        <v>1</v>
      </c>
      <c r="F24" s="149" t="s">
        <v>40</v>
      </c>
      <c r="G24" s="150">
        <v>44.29</v>
      </c>
      <c r="H24" s="224">
        <v>44.29</v>
      </c>
      <c r="I24" s="224"/>
      <c r="J24" s="224">
        <f t="shared" si="0"/>
        <v>44.29</v>
      </c>
    </row>
    <row r="25" spans="1:10" s="33" customFormat="1" ht="15">
      <c r="A25" s="61" t="s">
        <v>1751</v>
      </c>
      <c r="B25" s="26" t="s">
        <v>1719</v>
      </c>
      <c r="C25" s="27" t="s">
        <v>1720</v>
      </c>
      <c r="D25" s="21">
        <v>44.29</v>
      </c>
      <c r="E25" s="41">
        <v>2</v>
      </c>
      <c r="F25" s="42" t="s">
        <v>40</v>
      </c>
      <c r="G25" s="21">
        <v>88.58</v>
      </c>
      <c r="H25" s="86">
        <v>88.58</v>
      </c>
      <c r="I25" s="86"/>
      <c r="J25" s="86">
        <f t="shared" si="0"/>
        <v>88.58</v>
      </c>
    </row>
    <row r="26" spans="1:10" ht="25.5">
      <c r="A26" s="158" t="s">
        <v>1752</v>
      </c>
      <c r="B26" s="146" t="s">
        <v>412</v>
      </c>
      <c r="C26" s="147" t="s">
        <v>413</v>
      </c>
      <c r="D26" s="150">
        <v>52.5</v>
      </c>
      <c r="E26" s="148">
        <v>12</v>
      </c>
      <c r="F26" s="149" t="s">
        <v>40</v>
      </c>
      <c r="G26" s="150">
        <v>630</v>
      </c>
      <c r="H26" s="224"/>
      <c r="I26" s="224"/>
      <c r="J26" s="224"/>
    </row>
    <row r="27" spans="1:10" ht="25.5">
      <c r="A27" s="158" t="s">
        <v>1752</v>
      </c>
      <c r="B27" s="146" t="s">
        <v>863</v>
      </c>
      <c r="C27" s="147" t="s">
        <v>864</v>
      </c>
      <c r="D27" s="150">
        <v>58.5</v>
      </c>
      <c r="E27" s="148">
        <v>12</v>
      </c>
      <c r="F27" s="149" t="s">
        <v>40</v>
      </c>
      <c r="G27" s="150">
        <v>702</v>
      </c>
      <c r="H27" s="224">
        <v>1332</v>
      </c>
      <c r="I27" s="224"/>
      <c r="J27" s="224">
        <f t="shared" si="0"/>
        <v>1332</v>
      </c>
    </row>
    <row r="28" spans="1:10" s="33" customFormat="1" ht="25.5">
      <c r="A28" s="60" t="s">
        <v>332</v>
      </c>
      <c r="B28" s="26" t="s">
        <v>1753</v>
      </c>
      <c r="C28" s="27" t="s">
        <v>1754</v>
      </c>
      <c r="D28" s="21">
        <v>36</v>
      </c>
      <c r="E28" s="41">
        <v>1</v>
      </c>
      <c r="F28" s="42" t="s">
        <v>40</v>
      </c>
      <c r="G28" s="21">
        <v>36</v>
      </c>
      <c r="H28" s="86">
        <v>36</v>
      </c>
      <c r="I28" s="86"/>
      <c r="J28" s="86">
        <f t="shared" si="0"/>
        <v>36</v>
      </c>
    </row>
    <row r="29" spans="1:10" ht="25.5">
      <c r="A29" s="158" t="s">
        <v>1755</v>
      </c>
      <c r="B29" s="146" t="s">
        <v>1756</v>
      </c>
      <c r="C29" s="147" t="s">
        <v>1757</v>
      </c>
      <c r="D29" s="150">
        <v>1673.32</v>
      </c>
      <c r="E29" s="148">
        <v>1</v>
      </c>
      <c r="F29" s="149" t="s">
        <v>40</v>
      </c>
      <c r="G29" s="150">
        <v>1673.32</v>
      </c>
      <c r="H29" s="224"/>
      <c r="I29" s="224"/>
      <c r="J29" s="224"/>
    </row>
    <row r="30" spans="1:10" ht="15">
      <c r="A30" s="158" t="s">
        <v>963</v>
      </c>
      <c r="B30" s="146" t="s">
        <v>1758</v>
      </c>
      <c r="C30" s="147" t="s">
        <v>1759</v>
      </c>
      <c r="D30" s="150">
        <v>157.5</v>
      </c>
      <c r="E30" s="148">
        <v>1</v>
      </c>
      <c r="F30" s="149" t="s">
        <v>40</v>
      </c>
      <c r="G30" s="150">
        <v>157.5</v>
      </c>
      <c r="H30" s="224">
        <v>1830.82</v>
      </c>
      <c r="I30" s="224"/>
      <c r="J30" s="224">
        <f t="shared" si="0"/>
        <v>1830.82</v>
      </c>
    </row>
    <row r="31" spans="1:10" s="33" customFormat="1" ht="25.5">
      <c r="A31" s="60" t="s">
        <v>34</v>
      </c>
      <c r="B31" s="26" t="s">
        <v>1760</v>
      </c>
      <c r="C31" s="27" t="s">
        <v>1761</v>
      </c>
      <c r="D31" s="21">
        <v>151.47</v>
      </c>
      <c r="E31" s="41">
        <v>2</v>
      </c>
      <c r="F31" s="42" t="s">
        <v>40</v>
      </c>
      <c r="G31" s="21">
        <v>302.94</v>
      </c>
      <c r="H31" s="86">
        <v>302.94</v>
      </c>
      <c r="I31" s="86"/>
      <c r="J31" s="86">
        <f t="shared" si="0"/>
        <v>302.94</v>
      </c>
    </row>
    <row r="32" spans="1:10" ht="15">
      <c r="A32" s="156" t="s">
        <v>1361</v>
      </c>
      <c r="B32" s="146" t="s">
        <v>1719</v>
      </c>
      <c r="C32" s="147" t="s">
        <v>1720</v>
      </c>
      <c r="D32" s="150">
        <v>44.29</v>
      </c>
      <c r="E32" s="148">
        <v>1</v>
      </c>
      <c r="F32" s="149" t="s">
        <v>40</v>
      </c>
      <c r="G32" s="150">
        <v>44.29</v>
      </c>
      <c r="H32" s="224">
        <v>44.29</v>
      </c>
      <c r="I32" s="224"/>
      <c r="J32" s="224">
        <f t="shared" si="0"/>
        <v>44.29</v>
      </c>
    </row>
    <row r="33" spans="1:10" s="33" customFormat="1" ht="15">
      <c r="A33" s="61" t="s">
        <v>1762</v>
      </c>
      <c r="B33" s="26" t="s">
        <v>1719</v>
      </c>
      <c r="C33" s="27" t="s">
        <v>1720</v>
      </c>
      <c r="D33" s="21">
        <v>44.29</v>
      </c>
      <c r="E33" s="41">
        <v>1</v>
      </c>
      <c r="F33" s="42" t="s">
        <v>40</v>
      </c>
      <c r="G33" s="21">
        <v>44.29</v>
      </c>
      <c r="H33" s="86">
        <v>44.29</v>
      </c>
      <c r="I33" s="86"/>
      <c r="J33" s="86">
        <f t="shared" si="0"/>
        <v>44.29</v>
      </c>
    </row>
    <row r="34" spans="1:10" ht="25.5">
      <c r="A34" s="158" t="s">
        <v>1763</v>
      </c>
      <c r="B34" s="146" t="s">
        <v>1764</v>
      </c>
      <c r="C34" s="147" t="s">
        <v>1765</v>
      </c>
      <c r="D34" s="150">
        <v>79.04</v>
      </c>
      <c r="E34" s="148">
        <v>1</v>
      </c>
      <c r="F34" s="149" t="s">
        <v>40</v>
      </c>
      <c r="G34" s="150">
        <v>79.04</v>
      </c>
      <c r="H34" s="224">
        <v>79.04</v>
      </c>
      <c r="I34" s="224"/>
      <c r="J34" s="224">
        <f t="shared" si="0"/>
        <v>79.04</v>
      </c>
    </row>
    <row r="35" spans="1:10" s="33" customFormat="1" ht="25.5">
      <c r="A35" s="60" t="s">
        <v>1716</v>
      </c>
      <c r="B35" s="26" t="s">
        <v>1766</v>
      </c>
      <c r="C35" s="27" t="s">
        <v>1767</v>
      </c>
      <c r="D35" s="21">
        <v>70.5</v>
      </c>
      <c r="E35" s="41">
        <v>1</v>
      </c>
      <c r="F35" s="42" t="s">
        <v>40</v>
      </c>
      <c r="G35" s="21">
        <v>70.5</v>
      </c>
      <c r="H35" s="86"/>
      <c r="I35" s="86"/>
      <c r="J35" s="86"/>
    </row>
    <row r="36" spans="1:10" s="33" customFormat="1" ht="15">
      <c r="A36" s="61" t="s">
        <v>1716</v>
      </c>
      <c r="B36" s="26" t="s">
        <v>1719</v>
      </c>
      <c r="C36" s="27" t="s">
        <v>1720</v>
      </c>
      <c r="D36" s="21">
        <v>44.29</v>
      </c>
      <c r="E36" s="41">
        <v>2</v>
      </c>
      <c r="F36" s="42" t="s">
        <v>40</v>
      </c>
      <c r="G36" s="21">
        <v>88.58</v>
      </c>
      <c r="H36" s="86">
        <v>159.08</v>
      </c>
      <c r="I36" s="86"/>
      <c r="J36" s="86">
        <f t="shared" si="0"/>
        <v>159.08</v>
      </c>
    </row>
  </sheetData>
  <sheetProtection/>
  <hyperlinks>
    <hyperlink ref="A13" r:id="rId1" display="http://forum.sibmama.ru/viewtopic.php?t=592985&amp;start=8640"/>
    <hyperlink ref="A15:A16" r:id="rId2" display="http://ok.ru/profile/374365872177"/>
    <hyperlink ref="A20" r:id="rId3" display="http://forum.sibmama.ru/viewtopic.php?p=56118573"/>
    <hyperlink ref="A15" r:id="rId4" display="http://forum.sibmama.ru/viewtopic.php?t=592985&amp;start=8700"/>
    <hyperlink ref="A14" r:id="rId5" display="http://forum.sibmama.ru/viewtopic.php?t=592985&amp;start=8640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2015-01-27T14:05:32Z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