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0455" windowHeight="2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50" i="1"/>
  <c r="F43"/>
  <c r="F39"/>
  <c r="F35"/>
  <c r="F33"/>
  <c r="F27"/>
  <c r="F21"/>
  <c r="F14"/>
  <c r="F9"/>
  <c r="F5"/>
  <c r="F3"/>
  <c r="F2"/>
  <c r="E51"/>
  <c r="E46"/>
  <c r="E47"/>
  <c r="E48"/>
  <c r="E49"/>
  <c r="E50"/>
  <c r="E42"/>
  <c r="E43"/>
  <c r="E44"/>
  <c r="E45"/>
  <c r="E40"/>
  <c r="E41"/>
  <c r="E37"/>
  <c r="E38"/>
  <c r="E39"/>
  <c r="E35"/>
  <c r="E36"/>
  <c r="E30"/>
  <c r="E31"/>
  <c r="E32"/>
  <c r="E33"/>
  <c r="E34"/>
  <c r="E25"/>
  <c r="E26"/>
  <c r="E27"/>
  <c r="E28"/>
  <c r="E29"/>
  <c r="E23"/>
  <c r="E24"/>
  <c r="E20"/>
  <c r="E21"/>
  <c r="E22"/>
  <c r="E14"/>
  <c r="E15"/>
  <c r="E16"/>
  <c r="E17"/>
  <c r="E18"/>
  <c r="E19"/>
  <c r="E11"/>
  <c r="E12"/>
  <c r="E13"/>
  <c r="E6"/>
  <c r="E7"/>
  <c r="E8"/>
  <c r="E9"/>
  <c r="E10"/>
  <c r="E5"/>
</calcChain>
</file>

<file path=xl/sharedStrings.xml><?xml version="1.0" encoding="utf-8"?>
<sst xmlns="http://schemas.openxmlformats.org/spreadsheetml/2006/main" count="88" uniqueCount="81">
  <si>
    <t>НИК</t>
  </si>
  <si>
    <t>ЗАКАЗ</t>
  </si>
  <si>
    <t>кол-во</t>
  </si>
  <si>
    <t>цена</t>
  </si>
  <si>
    <t>цена, итого</t>
  </si>
  <si>
    <t>итого без ОРГ %</t>
  </si>
  <si>
    <t>к оплате, руб.</t>
  </si>
  <si>
    <t>ОПЛАЧЕНО</t>
  </si>
  <si>
    <t>ДОЛГ УЗ</t>
  </si>
  <si>
    <t>НАЛИЧИЕ         (по приходу заказа)</t>
  </si>
  <si>
    <t>Katrin 027</t>
  </si>
  <si>
    <t>Артикул 5926, Купальник раздельный (черный, замена любой на наш 48-50)</t>
  </si>
  <si>
    <t>я Наталi</t>
  </si>
  <si>
    <t>Артикул 1007, палантин гофре, серый с розовым</t>
  </si>
  <si>
    <t>Даниэлла</t>
  </si>
  <si>
    <t>Артикул 5926, Купальник раздельный, 38 и 40 размер, голубой</t>
  </si>
  <si>
    <t>Артикул 1008 Купальник раздельный, р-р 36 синий</t>
  </si>
  <si>
    <t xml:space="preserve">Артикул 723, Шарф переход леска закрутка (сине-голубой) </t>
  </si>
  <si>
    <t>Артикул 770, платок шифон с закруткой, черно-белый</t>
  </si>
  <si>
    <t>NIX</t>
  </si>
  <si>
    <t>Артикул 806, 48 размер</t>
  </si>
  <si>
    <t>Артикул 2701, Купальник раздельный, 38 размер желтый</t>
  </si>
  <si>
    <t>Артикул 704, Косынка двухсторонняя, розовая</t>
  </si>
  <si>
    <t xml:space="preserve"> Маришка+</t>
  </si>
  <si>
    <t>Артикул 1008 
Купальник раздельный, 40 р. Желтый</t>
  </si>
  <si>
    <t>Алена110484</t>
  </si>
  <si>
    <t>brusay1962</t>
  </si>
  <si>
    <t>Артикул 011, Палантин однотонный, коралл</t>
  </si>
  <si>
    <t>Артикул 790, Палантин букле клетка, розовый</t>
  </si>
  <si>
    <t>Артикул 133, шарф лен как на фото</t>
  </si>
  <si>
    <t>Артикул 1030, Шарф шифон как на фото</t>
  </si>
  <si>
    <t>Konstantin Ilinyh</t>
  </si>
  <si>
    <t>Артикул 3405, Купальник раздельный, 42 размер сине-зеленый</t>
  </si>
  <si>
    <t>мама-ната</t>
  </si>
  <si>
    <t>Артикул 9705, Купальник слитный, бирюза 54 размер</t>
  </si>
  <si>
    <t>Артикул 9440, Купальник раздельный, 44 размер</t>
  </si>
  <si>
    <t>Артикул 770, платок шифон с закруткой, ярко-сиреневый</t>
  </si>
  <si>
    <t>Марусель</t>
  </si>
  <si>
    <t>Артикул 9705, Купальник слитный, черно-белый 54 размер</t>
  </si>
  <si>
    <t>Ёожик</t>
  </si>
  <si>
    <t>Артикул 9354, Купальник слитный, 60-62 размер бирюза</t>
  </si>
  <si>
    <t>Росписная</t>
  </si>
  <si>
    <t>Артикул 88319, Купальник слитный, 40 размер</t>
  </si>
  <si>
    <t>ТатьянаБТИ</t>
  </si>
  <si>
    <t>Артикул 301, 52 размер</t>
  </si>
  <si>
    <t>Артикул 162 
платок атласный, голубой и сирень</t>
  </si>
  <si>
    <t>Артикул 153, косынка атлас 2-стор.бренд, черный диор</t>
  </si>
  <si>
    <t xml:space="preserve"> Р А Д У Г А</t>
  </si>
  <si>
    <t>Артикул 983, 54 размер</t>
  </si>
  <si>
    <t>Лёка*</t>
  </si>
  <si>
    <t>Артикул 9440, Купальник раздельный, 42 размер</t>
  </si>
  <si>
    <t>Валюша</t>
  </si>
  <si>
    <t>Артикул 011, Палантин однотонный, коралл, сирень, серый</t>
  </si>
  <si>
    <t>Марина)))</t>
  </si>
  <si>
    <t>Артикул 1012 
палантин разный, с цветами</t>
  </si>
  <si>
    <t>Артикул 122, палантин-парео, серо-голубой</t>
  </si>
  <si>
    <t>Elya</t>
  </si>
  <si>
    <t>Артикул 75, Палантин тонкая марлевка(бренд), черно-белый</t>
  </si>
  <si>
    <t>Артикул 771, платок атласный, черно-белый</t>
  </si>
  <si>
    <t>Артикул 770, платок шифон, черно-белый</t>
  </si>
  <si>
    <t>КЭТС</t>
  </si>
  <si>
    <t>Артикул PL-2, шарф трикотаж однотонный, серый</t>
  </si>
  <si>
    <t>Архипка</t>
  </si>
  <si>
    <t>Артикул 101.104, шарф арлекино с помпонами, серо-ранжевый</t>
  </si>
  <si>
    <t>Артикул 723, Шарф переход леска, сине-голубой, фиолетово-желтый</t>
  </si>
  <si>
    <t>Артикул 770, платок шифон с закруткой, черно-белый, желто-розовый</t>
  </si>
  <si>
    <t>mozaika</t>
  </si>
  <si>
    <t>Артикул 69, Косынка бренд(LV,Chanel) коричневы</t>
  </si>
  <si>
    <t>Ящщурка</t>
  </si>
  <si>
    <t>Артикул 162 
платок атласный, бордовый</t>
  </si>
  <si>
    <t>Улёлька</t>
  </si>
  <si>
    <t>Артикул 162 
платок атласный, голубой</t>
  </si>
  <si>
    <t>mnogotochie</t>
  </si>
  <si>
    <t>Артикул 7171, платок русские узоры, красный</t>
  </si>
  <si>
    <t xml:space="preserve">Katerina__ </t>
  </si>
  <si>
    <t>Tahira09</t>
  </si>
  <si>
    <t>ОлькаКаза</t>
  </si>
  <si>
    <t>Артикул 7171, платок русские узоры, синий</t>
  </si>
  <si>
    <t>Yana_K</t>
  </si>
  <si>
    <t>Артикул 7171, платок русские узоры, бордовый, белый, серый</t>
  </si>
  <si>
    <t>Артикул 55, Шарф 3-х цветный, серый+черный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</si>
</sst>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/>
    <xf numFmtId="0" fontId="6" fillId="4" borderId="5" xfId="0" applyFont="1" applyFill="1" applyBorder="1" applyAlignment="1">
      <alignment horizontal="center" vertical="center" wrapText="1"/>
    </xf>
    <xf numFmtId="0" fontId="3" fillId="4" borderId="6" xfId="1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/>
    <xf numFmtId="0" fontId="6" fillId="2" borderId="0" xfId="0" applyFont="1" applyFill="1"/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110" zoomScaleNormal="110" workbookViewId="0">
      <selection activeCell="J43" sqref="J43:J44"/>
    </sheetView>
  </sheetViews>
  <sheetFormatPr defaultRowHeight="18.75"/>
  <cols>
    <col min="1" max="1" width="21.28515625" style="22" customWidth="1"/>
    <col min="2" max="2" width="27.140625" customWidth="1"/>
    <col min="7" max="7" width="9.140625" style="36"/>
    <col min="8" max="8" width="13.7109375" customWidth="1"/>
    <col min="10" max="10" width="13.42578125" customWidth="1"/>
  </cols>
  <sheetData>
    <row r="1" spans="1:12" ht="48" thickBot="1">
      <c r="A1" s="26" t="s">
        <v>0</v>
      </c>
      <c r="B1" s="27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30" t="s">
        <v>6</v>
      </c>
      <c r="H1" s="28" t="s">
        <v>7</v>
      </c>
      <c r="I1" s="28" t="s">
        <v>8</v>
      </c>
      <c r="J1" s="29" t="s">
        <v>9</v>
      </c>
      <c r="K1" s="1"/>
      <c r="L1" s="1"/>
    </row>
    <row r="2" spans="1:12" ht="60.75" thickBot="1">
      <c r="A2" s="18" t="s">
        <v>10</v>
      </c>
      <c r="B2" s="13" t="s">
        <v>11</v>
      </c>
      <c r="C2" s="13">
        <v>1</v>
      </c>
      <c r="D2" s="13">
        <v>165</v>
      </c>
      <c r="E2" s="13">
        <v>165</v>
      </c>
      <c r="F2" s="13">
        <f>E2</f>
        <v>165</v>
      </c>
      <c r="G2" s="31">
        <v>190</v>
      </c>
      <c r="H2" s="13">
        <v>190</v>
      </c>
      <c r="I2" s="13">
        <v>0</v>
      </c>
      <c r="J2" s="16"/>
      <c r="K2" s="1"/>
      <c r="L2" s="1"/>
    </row>
    <row r="3" spans="1:12" ht="60">
      <c r="A3" s="37" t="s">
        <v>12</v>
      </c>
      <c r="B3" s="6" t="s">
        <v>11</v>
      </c>
      <c r="C3" s="6">
        <v>1</v>
      </c>
      <c r="D3" s="14">
        <v>165</v>
      </c>
      <c r="E3" s="6">
        <v>165</v>
      </c>
      <c r="F3" s="51">
        <f>SUM(E3:E4)</f>
        <v>308</v>
      </c>
      <c r="G3" s="40">
        <v>354</v>
      </c>
      <c r="H3" s="42">
        <v>354</v>
      </c>
      <c r="I3" s="44">
        <v>0</v>
      </c>
      <c r="J3" s="46"/>
    </row>
    <row r="4" spans="1:12" ht="30.75" thickBot="1">
      <c r="A4" s="39"/>
      <c r="B4" s="7" t="s">
        <v>13</v>
      </c>
      <c r="C4" s="7">
        <v>1</v>
      </c>
      <c r="D4" s="15">
        <v>143</v>
      </c>
      <c r="E4" s="7">
        <v>143</v>
      </c>
      <c r="F4" s="52"/>
      <c r="G4" s="41"/>
      <c r="H4" s="43"/>
      <c r="I4" s="45"/>
      <c r="J4" s="47"/>
    </row>
    <row r="5" spans="1:12" ht="45">
      <c r="A5" s="38" t="s">
        <v>14</v>
      </c>
      <c r="B5" s="3" t="s">
        <v>15</v>
      </c>
      <c r="C5" s="3">
        <v>2</v>
      </c>
      <c r="D5" s="3">
        <v>143</v>
      </c>
      <c r="E5" s="3">
        <f>D5*C5</f>
        <v>286</v>
      </c>
      <c r="F5" s="48">
        <f>SUM(E5:E8)</f>
        <v>726</v>
      </c>
      <c r="G5" s="49">
        <v>835</v>
      </c>
      <c r="H5" s="48">
        <v>835</v>
      </c>
      <c r="I5" s="48">
        <v>0</v>
      </c>
      <c r="J5" s="50"/>
    </row>
    <row r="6" spans="1:12" ht="30">
      <c r="A6" s="38"/>
      <c r="B6" s="2" t="s">
        <v>16</v>
      </c>
      <c r="C6" s="2">
        <v>1</v>
      </c>
      <c r="D6" s="2">
        <v>275</v>
      </c>
      <c r="E6" s="2">
        <f t="shared" ref="E6:E50" si="0">D6*C6</f>
        <v>275</v>
      </c>
      <c r="F6" s="48"/>
      <c r="G6" s="49"/>
      <c r="H6" s="48"/>
      <c r="I6" s="48"/>
      <c r="J6" s="50"/>
    </row>
    <row r="7" spans="1:12" ht="45">
      <c r="A7" s="38"/>
      <c r="B7" s="2" t="s">
        <v>17</v>
      </c>
      <c r="C7" s="2">
        <v>1</v>
      </c>
      <c r="D7" s="2">
        <v>121</v>
      </c>
      <c r="E7" s="2">
        <f t="shared" si="0"/>
        <v>121</v>
      </c>
      <c r="F7" s="48"/>
      <c r="G7" s="49"/>
      <c r="H7" s="48"/>
      <c r="I7" s="48"/>
      <c r="J7" s="50"/>
    </row>
    <row r="8" spans="1:12" ht="30.75" thickBot="1">
      <c r="A8" s="39"/>
      <c r="B8" s="7" t="s">
        <v>18</v>
      </c>
      <c r="C8" s="7">
        <v>1</v>
      </c>
      <c r="D8" s="7">
        <v>44</v>
      </c>
      <c r="E8" s="3">
        <f t="shared" si="0"/>
        <v>44</v>
      </c>
      <c r="F8" s="45"/>
      <c r="G8" s="41"/>
      <c r="H8" s="45"/>
      <c r="I8" s="45"/>
      <c r="J8" s="47"/>
    </row>
    <row r="9" spans="1:12" ht="15">
      <c r="A9" s="37" t="s">
        <v>19</v>
      </c>
      <c r="B9" s="6" t="s">
        <v>20</v>
      </c>
      <c r="C9" s="6">
        <v>1</v>
      </c>
      <c r="D9" s="6">
        <v>99</v>
      </c>
      <c r="E9" s="13">
        <f t="shared" si="0"/>
        <v>99</v>
      </c>
      <c r="F9" s="44">
        <f>SUM(E9:E11)</f>
        <v>495</v>
      </c>
      <c r="G9" s="40">
        <v>569</v>
      </c>
      <c r="H9" s="44">
        <v>569</v>
      </c>
      <c r="I9" s="44">
        <v>0</v>
      </c>
      <c r="J9" s="46"/>
    </row>
    <row r="10" spans="1:12" ht="45">
      <c r="A10" s="38"/>
      <c r="B10" s="2" t="s">
        <v>21</v>
      </c>
      <c r="C10" s="2">
        <v>1</v>
      </c>
      <c r="D10" s="2">
        <v>220</v>
      </c>
      <c r="E10" s="2">
        <f t="shared" si="0"/>
        <v>220</v>
      </c>
      <c r="F10" s="48"/>
      <c r="G10" s="49"/>
      <c r="H10" s="48"/>
      <c r="I10" s="48"/>
      <c r="J10" s="50"/>
    </row>
    <row r="11" spans="1:12" ht="30.75" thickBot="1">
      <c r="A11" s="39"/>
      <c r="B11" s="7" t="s">
        <v>22</v>
      </c>
      <c r="C11" s="7">
        <v>1</v>
      </c>
      <c r="D11" s="7">
        <v>176</v>
      </c>
      <c r="E11" s="3">
        <f>D11*C11</f>
        <v>176</v>
      </c>
      <c r="F11" s="45"/>
      <c r="G11" s="41"/>
      <c r="H11" s="45"/>
      <c r="I11" s="45"/>
      <c r="J11" s="47"/>
    </row>
    <row r="12" spans="1:12" ht="45.75" thickBot="1">
      <c r="A12" s="19" t="s">
        <v>23</v>
      </c>
      <c r="B12" s="4" t="s">
        <v>24</v>
      </c>
      <c r="C12" s="4">
        <v>1</v>
      </c>
      <c r="D12" s="4">
        <v>275</v>
      </c>
      <c r="E12" s="6">
        <f t="shared" si="0"/>
        <v>275</v>
      </c>
      <c r="F12" s="4">
        <v>275</v>
      </c>
      <c r="G12" s="32">
        <v>316</v>
      </c>
      <c r="H12" s="4">
        <v>316</v>
      </c>
      <c r="I12" s="4">
        <v>0</v>
      </c>
      <c r="J12" s="8"/>
    </row>
    <row r="13" spans="1:12" ht="45.75" thickBot="1">
      <c r="A13" s="19" t="s">
        <v>25</v>
      </c>
      <c r="B13" s="4" t="s">
        <v>24</v>
      </c>
      <c r="C13" s="4">
        <v>1</v>
      </c>
      <c r="D13" s="4">
        <v>275</v>
      </c>
      <c r="E13" s="6">
        <f t="shared" si="0"/>
        <v>275</v>
      </c>
      <c r="F13" s="4">
        <v>275</v>
      </c>
      <c r="G13" s="32">
        <v>316</v>
      </c>
      <c r="H13" s="4">
        <v>316</v>
      </c>
      <c r="I13" s="4">
        <v>0</v>
      </c>
      <c r="J13" s="8"/>
    </row>
    <row r="14" spans="1:12" ht="45">
      <c r="A14" s="37" t="s">
        <v>26</v>
      </c>
      <c r="B14" s="6" t="s">
        <v>24</v>
      </c>
      <c r="C14" s="6">
        <v>1</v>
      </c>
      <c r="D14" s="6">
        <v>275</v>
      </c>
      <c r="E14" s="13">
        <f>D14*C14</f>
        <v>275</v>
      </c>
      <c r="F14" s="44">
        <f>SUM(E14:E19)</f>
        <v>913</v>
      </c>
      <c r="G14" s="40">
        <v>1050</v>
      </c>
      <c r="H14" s="44">
        <v>1050</v>
      </c>
      <c r="I14" s="44">
        <v>0</v>
      </c>
      <c r="J14" s="46"/>
    </row>
    <row r="15" spans="1:12" ht="30">
      <c r="A15" s="38"/>
      <c r="B15" s="2" t="s">
        <v>27</v>
      </c>
      <c r="C15" s="2">
        <v>1</v>
      </c>
      <c r="D15" s="2">
        <v>121</v>
      </c>
      <c r="E15" s="2">
        <f t="shared" si="0"/>
        <v>121</v>
      </c>
      <c r="F15" s="48"/>
      <c r="G15" s="49"/>
      <c r="H15" s="48"/>
      <c r="I15" s="48"/>
      <c r="J15" s="50"/>
    </row>
    <row r="16" spans="1:12" ht="30">
      <c r="A16" s="38"/>
      <c r="B16" s="2" t="s">
        <v>28</v>
      </c>
      <c r="C16" s="2">
        <v>1</v>
      </c>
      <c r="D16" s="2">
        <v>143</v>
      </c>
      <c r="E16" s="2">
        <f t="shared" si="0"/>
        <v>143</v>
      </c>
      <c r="F16" s="48"/>
      <c r="G16" s="49"/>
      <c r="H16" s="48"/>
      <c r="I16" s="48"/>
      <c r="J16" s="50"/>
    </row>
    <row r="17" spans="1:10" ht="30">
      <c r="A17" s="38"/>
      <c r="B17" s="2" t="s">
        <v>22</v>
      </c>
      <c r="C17" s="2">
        <v>1</v>
      </c>
      <c r="D17" s="2">
        <v>176</v>
      </c>
      <c r="E17" s="2">
        <f t="shared" si="0"/>
        <v>176</v>
      </c>
      <c r="F17" s="48"/>
      <c r="G17" s="49"/>
      <c r="H17" s="48"/>
      <c r="I17" s="48"/>
      <c r="J17" s="50"/>
    </row>
    <row r="18" spans="1:10" ht="30">
      <c r="A18" s="38"/>
      <c r="B18" s="2" t="s">
        <v>29</v>
      </c>
      <c r="C18" s="2">
        <v>1</v>
      </c>
      <c r="D18" s="2">
        <v>121</v>
      </c>
      <c r="E18" s="2">
        <f t="shared" si="0"/>
        <v>121</v>
      </c>
      <c r="F18" s="48"/>
      <c r="G18" s="49"/>
      <c r="H18" s="48"/>
      <c r="I18" s="48"/>
      <c r="J18" s="50"/>
    </row>
    <row r="19" spans="1:10" ht="30.75" thickBot="1">
      <c r="A19" s="39"/>
      <c r="B19" s="7" t="s">
        <v>30</v>
      </c>
      <c r="C19" s="7">
        <v>1</v>
      </c>
      <c r="D19" s="7">
        <v>77</v>
      </c>
      <c r="E19" s="3">
        <f t="shared" si="0"/>
        <v>77</v>
      </c>
      <c r="F19" s="45"/>
      <c r="G19" s="41"/>
      <c r="H19" s="45"/>
      <c r="I19" s="45"/>
      <c r="J19" s="47"/>
    </row>
    <row r="20" spans="1:10" ht="45.75" thickBot="1">
      <c r="A20" s="19" t="s">
        <v>31</v>
      </c>
      <c r="B20" s="4" t="s">
        <v>32</v>
      </c>
      <c r="C20" s="4">
        <v>1</v>
      </c>
      <c r="D20" s="4">
        <v>176</v>
      </c>
      <c r="E20" s="6">
        <f>D20*C20</f>
        <v>176</v>
      </c>
      <c r="F20" s="4">
        <v>176</v>
      </c>
      <c r="G20" s="32">
        <v>202</v>
      </c>
      <c r="H20" s="4">
        <v>202</v>
      </c>
      <c r="I20" s="4">
        <v>0</v>
      </c>
      <c r="J20" s="8"/>
    </row>
    <row r="21" spans="1:10" ht="30">
      <c r="A21" s="37" t="s">
        <v>33</v>
      </c>
      <c r="B21" s="9" t="s">
        <v>34</v>
      </c>
      <c r="C21" s="6">
        <v>1</v>
      </c>
      <c r="D21" s="6">
        <v>275</v>
      </c>
      <c r="E21" s="13">
        <f t="shared" si="0"/>
        <v>275</v>
      </c>
      <c r="F21" s="44">
        <f>SUM(E21:E23)</f>
        <v>517</v>
      </c>
      <c r="G21" s="40">
        <v>595</v>
      </c>
      <c r="H21" s="44">
        <v>595</v>
      </c>
      <c r="I21" s="44">
        <v>0</v>
      </c>
      <c r="J21" s="53"/>
    </row>
    <row r="22" spans="1:10" ht="30">
      <c r="A22" s="38"/>
      <c r="B22" s="2" t="s">
        <v>35</v>
      </c>
      <c r="C22" s="2">
        <v>1</v>
      </c>
      <c r="D22" s="2">
        <v>198</v>
      </c>
      <c r="E22" s="2">
        <f t="shared" si="0"/>
        <v>198</v>
      </c>
      <c r="F22" s="48"/>
      <c r="G22" s="49"/>
      <c r="H22" s="48"/>
      <c r="I22" s="48"/>
      <c r="J22" s="54"/>
    </row>
    <row r="23" spans="1:10" ht="45.75" thickBot="1">
      <c r="A23" s="38"/>
      <c r="B23" s="10" t="s">
        <v>36</v>
      </c>
      <c r="C23" s="10">
        <v>1</v>
      </c>
      <c r="D23" s="10">
        <v>44</v>
      </c>
      <c r="E23" s="3">
        <f>D23*C23</f>
        <v>44</v>
      </c>
      <c r="F23" s="45"/>
      <c r="G23" s="41"/>
      <c r="H23" s="45"/>
      <c r="I23" s="45"/>
      <c r="J23" s="55"/>
    </row>
    <row r="24" spans="1:10" ht="45.75" thickBot="1">
      <c r="A24" s="19" t="s">
        <v>37</v>
      </c>
      <c r="B24" s="4" t="s">
        <v>38</v>
      </c>
      <c r="C24" s="4">
        <v>1</v>
      </c>
      <c r="D24" s="4">
        <v>275</v>
      </c>
      <c r="E24" s="6">
        <f t="shared" si="0"/>
        <v>275</v>
      </c>
      <c r="F24" s="4">
        <v>275</v>
      </c>
      <c r="G24" s="32">
        <v>316</v>
      </c>
      <c r="H24" s="4">
        <v>316</v>
      </c>
      <c r="I24" s="4">
        <v>0</v>
      </c>
      <c r="J24" s="5"/>
    </row>
    <row r="25" spans="1:10" ht="45.75" thickBot="1">
      <c r="A25" s="19" t="s">
        <v>39</v>
      </c>
      <c r="B25" s="4" t="s">
        <v>40</v>
      </c>
      <c r="C25" s="4">
        <v>1</v>
      </c>
      <c r="D25" s="4">
        <v>275</v>
      </c>
      <c r="E25" s="6">
        <f>D25*C25</f>
        <v>275</v>
      </c>
      <c r="F25" s="4">
        <v>275</v>
      </c>
      <c r="G25" s="32">
        <v>316</v>
      </c>
      <c r="H25" s="4">
        <v>316</v>
      </c>
      <c r="I25" s="4">
        <v>0</v>
      </c>
      <c r="J25" s="5"/>
    </row>
    <row r="26" spans="1:10" ht="30.75" thickBot="1">
      <c r="A26" s="19" t="s">
        <v>41</v>
      </c>
      <c r="B26" s="4" t="s">
        <v>42</v>
      </c>
      <c r="C26" s="4">
        <v>1</v>
      </c>
      <c r="D26" s="4">
        <v>341</v>
      </c>
      <c r="E26" s="6">
        <f t="shared" si="0"/>
        <v>341</v>
      </c>
      <c r="F26" s="4">
        <v>341</v>
      </c>
      <c r="G26" s="32">
        <v>392</v>
      </c>
      <c r="H26" s="4">
        <v>392</v>
      </c>
      <c r="I26" s="4">
        <v>0</v>
      </c>
      <c r="J26" s="5"/>
    </row>
    <row r="27" spans="1:10" ht="15">
      <c r="A27" s="37" t="s">
        <v>43</v>
      </c>
      <c r="B27" s="6" t="s">
        <v>44</v>
      </c>
      <c r="C27" s="6">
        <v>1</v>
      </c>
      <c r="D27" s="6">
        <v>66</v>
      </c>
      <c r="E27" s="13">
        <f t="shared" si="0"/>
        <v>66</v>
      </c>
      <c r="F27" s="44">
        <f>SUM(E27:E29)</f>
        <v>462</v>
      </c>
      <c r="G27" s="40">
        <v>531</v>
      </c>
      <c r="H27" s="44">
        <v>531</v>
      </c>
      <c r="I27" s="44">
        <v>0</v>
      </c>
      <c r="J27" s="53"/>
    </row>
    <row r="28" spans="1:10" ht="45">
      <c r="A28" s="38"/>
      <c r="B28" s="2" t="s">
        <v>45</v>
      </c>
      <c r="C28" s="2">
        <v>2</v>
      </c>
      <c r="D28" s="2">
        <v>88</v>
      </c>
      <c r="E28" s="2">
        <f t="shared" si="0"/>
        <v>176</v>
      </c>
      <c r="F28" s="48"/>
      <c r="G28" s="49"/>
      <c r="H28" s="48"/>
      <c r="I28" s="48"/>
      <c r="J28" s="54"/>
    </row>
    <row r="29" spans="1:10" ht="30.75" thickBot="1">
      <c r="A29" s="39"/>
      <c r="B29" s="7" t="s">
        <v>46</v>
      </c>
      <c r="C29" s="7">
        <v>1</v>
      </c>
      <c r="D29" s="7">
        <v>220</v>
      </c>
      <c r="E29" s="3">
        <f t="shared" si="0"/>
        <v>220</v>
      </c>
      <c r="F29" s="45"/>
      <c r="G29" s="41"/>
      <c r="H29" s="45"/>
      <c r="I29" s="45"/>
      <c r="J29" s="55"/>
    </row>
    <row r="30" spans="1:10" ht="19.5" thickBot="1">
      <c r="A30" s="19" t="s">
        <v>47</v>
      </c>
      <c r="B30" s="4" t="s">
        <v>48</v>
      </c>
      <c r="C30" s="4">
        <v>1</v>
      </c>
      <c r="D30" s="4">
        <v>110</v>
      </c>
      <c r="E30" s="6">
        <f>D30*C30</f>
        <v>110</v>
      </c>
      <c r="F30" s="4">
        <v>110</v>
      </c>
      <c r="G30" s="32">
        <v>127</v>
      </c>
      <c r="H30" s="4">
        <v>127</v>
      </c>
      <c r="I30" s="4">
        <v>0</v>
      </c>
      <c r="J30" s="5"/>
    </row>
    <row r="31" spans="1:10" ht="30.75" thickBot="1">
      <c r="A31" s="19" t="s">
        <v>49</v>
      </c>
      <c r="B31" s="4" t="s">
        <v>50</v>
      </c>
      <c r="C31" s="4">
        <v>1</v>
      </c>
      <c r="D31" s="4">
        <v>198</v>
      </c>
      <c r="E31" s="6">
        <f t="shared" si="0"/>
        <v>198</v>
      </c>
      <c r="F31" s="4">
        <v>198</v>
      </c>
      <c r="G31" s="32">
        <v>228</v>
      </c>
      <c r="H31" s="4">
        <v>228</v>
      </c>
      <c r="I31" s="4">
        <v>0</v>
      </c>
      <c r="J31" s="5"/>
    </row>
    <row r="32" spans="1:10" ht="45.75" thickBot="1">
      <c r="A32" s="20" t="s">
        <v>51</v>
      </c>
      <c r="B32" s="13" t="s">
        <v>52</v>
      </c>
      <c r="C32" s="13">
        <v>3</v>
      </c>
      <c r="D32" s="13">
        <v>121</v>
      </c>
      <c r="E32" s="13">
        <f t="shared" si="0"/>
        <v>363</v>
      </c>
      <c r="F32" s="13">
        <v>363</v>
      </c>
      <c r="G32" s="31">
        <v>417</v>
      </c>
      <c r="H32" s="13">
        <v>417</v>
      </c>
      <c r="I32" s="13">
        <v>0</v>
      </c>
      <c r="J32" s="16"/>
    </row>
    <row r="33" spans="1:10" ht="45">
      <c r="A33" s="37" t="s">
        <v>53</v>
      </c>
      <c r="B33" s="6" t="s">
        <v>54</v>
      </c>
      <c r="C33" s="6">
        <v>1</v>
      </c>
      <c r="D33" s="6">
        <v>165</v>
      </c>
      <c r="E33" s="6">
        <f t="shared" si="0"/>
        <v>165</v>
      </c>
      <c r="F33" s="44">
        <f>SUM(E33:E34)</f>
        <v>319</v>
      </c>
      <c r="G33" s="40">
        <v>367</v>
      </c>
      <c r="H33" s="44">
        <v>360</v>
      </c>
      <c r="I33" s="44">
        <v>7</v>
      </c>
      <c r="J33" s="53"/>
    </row>
    <row r="34" spans="1:10" ht="30.75" thickBot="1">
      <c r="A34" s="39"/>
      <c r="B34" s="7" t="s">
        <v>55</v>
      </c>
      <c r="C34" s="7">
        <v>1</v>
      </c>
      <c r="D34" s="7">
        <v>154</v>
      </c>
      <c r="E34" s="7">
        <f t="shared" si="0"/>
        <v>154</v>
      </c>
      <c r="F34" s="45"/>
      <c r="G34" s="41"/>
      <c r="H34" s="45"/>
      <c r="I34" s="45"/>
      <c r="J34" s="55"/>
    </row>
    <row r="35" spans="1:10" ht="45">
      <c r="A35" s="38" t="s">
        <v>56</v>
      </c>
      <c r="B35" s="3" t="s">
        <v>57</v>
      </c>
      <c r="C35" s="3">
        <v>1</v>
      </c>
      <c r="D35" s="3">
        <v>143</v>
      </c>
      <c r="E35" s="11">
        <f>D35*C35</f>
        <v>143</v>
      </c>
      <c r="F35" s="48">
        <f>SUM(E35:E37)</f>
        <v>231</v>
      </c>
      <c r="G35" s="49">
        <v>266</v>
      </c>
      <c r="H35" s="48">
        <v>266</v>
      </c>
      <c r="I35" s="48">
        <v>0</v>
      </c>
      <c r="J35" s="54"/>
    </row>
    <row r="36" spans="1:10" ht="30">
      <c r="A36" s="38"/>
      <c r="B36" s="2" t="s">
        <v>58</v>
      </c>
      <c r="C36" s="2">
        <v>1</v>
      </c>
      <c r="D36" s="2">
        <v>44</v>
      </c>
      <c r="E36" s="2">
        <f t="shared" si="0"/>
        <v>44</v>
      </c>
      <c r="F36" s="48"/>
      <c r="G36" s="49"/>
      <c r="H36" s="48"/>
      <c r="I36" s="48"/>
      <c r="J36" s="54"/>
    </row>
    <row r="37" spans="1:10" ht="30.75" thickBot="1">
      <c r="A37" s="39"/>
      <c r="B37" s="7" t="s">
        <v>59</v>
      </c>
      <c r="C37" s="7">
        <v>1</v>
      </c>
      <c r="D37" s="7">
        <v>44</v>
      </c>
      <c r="E37" s="3">
        <f>D37*C37</f>
        <v>44</v>
      </c>
      <c r="F37" s="45"/>
      <c r="G37" s="41"/>
      <c r="H37" s="45"/>
      <c r="I37" s="45"/>
      <c r="J37" s="55"/>
    </row>
    <row r="38" spans="1:10" ht="45.75" thickBot="1">
      <c r="A38" s="19" t="s">
        <v>60</v>
      </c>
      <c r="B38" s="4" t="s">
        <v>61</v>
      </c>
      <c r="C38" s="4">
        <v>1</v>
      </c>
      <c r="D38" s="4">
        <v>154</v>
      </c>
      <c r="E38" s="6">
        <f t="shared" si="0"/>
        <v>154</v>
      </c>
      <c r="F38" s="4">
        <v>154</v>
      </c>
      <c r="G38" s="32">
        <v>177</v>
      </c>
      <c r="H38" s="4">
        <v>177</v>
      </c>
      <c r="I38" s="4">
        <v>0</v>
      </c>
      <c r="J38" s="5"/>
    </row>
    <row r="39" spans="1:10" ht="45">
      <c r="A39" s="37" t="s">
        <v>62</v>
      </c>
      <c r="B39" s="6" t="s">
        <v>63</v>
      </c>
      <c r="C39" s="6">
        <v>1</v>
      </c>
      <c r="D39" s="6">
        <v>154</v>
      </c>
      <c r="E39" s="13">
        <f t="shared" si="0"/>
        <v>154</v>
      </c>
      <c r="F39" s="44">
        <f>SUM(E39:E41)</f>
        <v>484</v>
      </c>
      <c r="G39" s="40">
        <v>557</v>
      </c>
      <c r="H39" s="44">
        <v>557</v>
      </c>
      <c r="I39" s="44">
        <v>0</v>
      </c>
      <c r="J39" s="53"/>
    </row>
    <row r="40" spans="1:10" ht="45">
      <c r="A40" s="38"/>
      <c r="B40" s="2" t="s">
        <v>64</v>
      </c>
      <c r="C40" s="2">
        <v>2</v>
      </c>
      <c r="D40" s="2">
        <v>121</v>
      </c>
      <c r="E40" s="2">
        <f>D40*C40</f>
        <v>242</v>
      </c>
      <c r="F40" s="48"/>
      <c r="G40" s="49"/>
      <c r="H40" s="48"/>
      <c r="I40" s="48"/>
      <c r="J40" s="54"/>
    </row>
    <row r="41" spans="1:10" ht="45.75" thickBot="1">
      <c r="A41" s="39"/>
      <c r="B41" s="7" t="s">
        <v>65</v>
      </c>
      <c r="C41" s="7">
        <v>2</v>
      </c>
      <c r="D41" s="7">
        <v>44</v>
      </c>
      <c r="E41" s="3">
        <f t="shared" si="0"/>
        <v>88</v>
      </c>
      <c r="F41" s="45"/>
      <c r="G41" s="41"/>
      <c r="H41" s="45"/>
      <c r="I41" s="45"/>
      <c r="J41" s="55"/>
    </row>
    <row r="42" spans="1:10" ht="45.75" thickBot="1">
      <c r="A42" s="19" t="s">
        <v>66</v>
      </c>
      <c r="B42" s="4" t="s">
        <v>67</v>
      </c>
      <c r="C42" s="4">
        <v>1</v>
      </c>
      <c r="D42" s="4">
        <v>143</v>
      </c>
      <c r="E42" s="4">
        <f>D42*C42</f>
        <v>143</v>
      </c>
      <c r="F42" s="4">
        <v>143</v>
      </c>
      <c r="G42" s="32">
        <v>164</v>
      </c>
      <c r="H42" s="4">
        <v>164</v>
      </c>
      <c r="I42" s="4">
        <v>0</v>
      </c>
      <c r="J42" s="5"/>
    </row>
    <row r="43" spans="1:10" ht="30">
      <c r="A43" s="38" t="s">
        <v>68</v>
      </c>
      <c r="B43" s="3" t="s">
        <v>69</v>
      </c>
      <c r="C43" s="3">
        <v>1</v>
      </c>
      <c r="D43" s="3">
        <v>88</v>
      </c>
      <c r="E43" s="3">
        <f t="shared" si="0"/>
        <v>88</v>
      </c>
      <c r="F43" s="48">
        <f>SUM(E43:E44)</f>
        <v>132</v>
      </c>
      <c r="G43" s="49">
        <v>152</v>
      </c>
      <c r="H43" s="48">
        <v>152</v>
      </c>
      <c r="I43" s="48">
        <v>0</v>
      </c>
      <c r="J43" s="54"/>
    </row>
    <row r="44" spans="1:10" ht="30.75" thickBot="1">
      <c r="A44" s="38"/>
      <c r="B44" s="10" t="s">
        <v>58</v>
      </c>
      <c r="C44" s="10">
        <v>1</v>
      </c>
      <c r="D44" s="10">
        <v>44</v>
      </c>
      <c r="E44" s="3">
        <f t="shared" si="0"/>
        <v>44</v>
      </c>
      <c r="F44" s="45"/>
      <c r="G44" s="41"/>
      <c r="H44" s="45"/>
      <c r="I44" s="45"/>
      <c r="J44" s="55"/>
    </row>
    <row r="45" spans="1:10" ht="30.75" thickBot="1">
      <c r="A45" s="19" t="s">
        <v>70</v>
      </c>
      <c r="B45" s="4" t="s">
        <v>71</v>
      </c>
      <c r="C45" s="4">
        <v>1</v>
      </c>
      <c r="D45" s="4">
        <v>88</v>
      </c>
      <c r="E45" s="6">
        <f t="shared" si="0"/>
        <v>88</v>
      </c>
      <c r="F45" s="4">
        <v>88</v>
      </c>
      <c r="G45" s="32">
        <v>101</v>
      </c>
      <c r="H45" s="4">
        <v>101</v>
      </c>
      <c r="I45" s="4">
        <v>0</v>
      </c>
      <c r="J45" s="5"/>
    </row>
    <row r="46" spans="1:10" ht="30.75" thickBot="1">
      <c r="A46" s="19" t="s">
        <v>72</v>
      </c>
      <c r="B46" s="4" t="s">
        <v>73</v>
      </c>
      <c r="C46" s="4">
        <v>1</v>
      </c>
      <c r="D46" s="4">
        <v>165</v>
      </c>
      <c r="E46" s="6">
        <f>D46*C46</f>
        <v>165</v>
      </c>
      <c r="F46" s="4">
        <v>165</v>
      </c>
      <c r="G46" s="32">
        <v>190</v>
      </c>
      <c r="H46" s="4">
        <v>190</v>
      </c>
      <c r="I46" s="4">
        <v>0</v>
      </c>
      <c r="J46" s="5"/>
    </row>
    <row r="47" spans="1:10" ht="30.75" thickBot="1">
      <c r="A47" s="19" t="s">
        <v>74</v>
      </c>
      <c r="B47" s="4" t="s">
        <v>73</v>
      </c>
      <c r="C47" s="4">
        <v>1</v>
      </c>
      <c r="D47" s="4">
        <v>165</v>
      </c>
      <c r="E47" s="6">
        <f t="shared" si="0"/>
        <v>165</v>
      </c>
      <c r="F47" s="4">
        <v>165</v>
      </c>
      <c r="G47" s="32">
        <v>190</v>
      </c>
      <c r="H47" s="4">
        <v>200</v>
      </c>
      <c r="I47" s="4">
        <v>0</v>
      </c>
      <c r="J47" s="5"/>
    </row>
    <row r="48" spans="1:10" ht="30.75" thickBot="1">
      <c r="A48" s="19" t="s">
        <v>75</v>
      </c>
      <c r="B48" s="4" t="s">
        <v>73</v>
      </c>
      <c r="C48" s="4">
        <v>1</v>
      </c>
      <c r="D48" s="4">
        <v>165</v>
      </c>
      <c r="E48" s="6">
        <f t="shared" si="0"/>
        <v>165</v>
      </c>
      <c r="F48" s="4">
        <v>165</v>
      </c>
      <c r="G48" s="32">
        <v>190</v>
      </c>
      <c r="H48" s="4"/>
      <c r="I48" s="4"/>
      <c r="J48" s="5"/>
    </row>
    <row r="49" spans="1:10" ht="30.75" thickBot="1">
      <c r="A49" s="20" t="s">
        <v>76</v>
      </c>
      <c r="B49" s="13" t="s">
        <v>77</v>
      </c>
      <c r="C49" s="13">
        <v>1</v>
      </c>
      <c r="D49" s="13">
        <v>165</v>
      </c>
      <c r="E49" s="13">
        <f t="shared" si="0"/>
        <v>165</v>
      </c>
      <c r="F49" s="13">
        <v>165</v>
      </c>
      <c r="G49" s="31">
        <v>190</v>
      </c>
      <c r="H49" s="13">
        <v>190</v>
      </c>
      <c r="I49" s="13">
        <v>0</v>
      </c>
      <c r="J49" s="16"/>
    </row>
    <row r="50" spans="1:10" ht="45">
      <c r="A50" s="37" t="s">
        <v>78</v>
      </c>
      <c r="B50" s="6" t="s">
        <v>79</v>
      </c>
      <c r="C50" s="6">
        <v>3</v>
      </c>
      <c r="D50" s="14">
        <v>165</v>
      </c>
      <c r="E50" s="6">
        <f t="shared" si="0"/>
        <v>495</v>
      </c>
      <c r="F50" s="51">
        <f>SUM(E50:E51)</f>
        <v>638</v>
      </c>
      <c r="G50" s="40">
        <v>734</v>
      </c>
      <c r="H50" s="44">
        <v>734</v>
      </c>
      <c r="I50" s="44">
        <v>0</v>
      </c>
      <c r="J50" s="53"/>
    </row>
    <row r="51" spans="1:10" ht="30.75" thickBot="1">
      <c r="A51" s="39"/>
      <c r="B51" s="7" t="s">
        <v>80</v>
      </c>
      <c r="C51" s="7">
        <v>1</v>
      </c>
      <c r="D51" s="15">
        <v>143</v>
      </c>
      <c r="E51" s="17">
        <f>D51*C51</f>
        <v>143</v>
      </c>
      <c r="F51" s="52"/>
      <c r="G51" s="41"/>
      <c r="H51" s="45"/>
      <c r="I51" s="45"/>
      <c r="J51" s="55"/>
    </row>
    <row r="52" spans="1:10">
      <c r="A52" s="21"/>
      <c r="B52" s="12"/>
      <c r="C52" s="12"/>
      <c r="D52" s="12"/>
      <c r="E52" s="12"/>
      <c r="F52" s="12"/>
      <c r="G52" s="33"/>
      <c r="H52" s="23"/>
      <c r="I52" s="12"/>
      <c r="J52" s="12"/>
    </row>
    <row r="53" spans="1:10">
      <c r="A53" s="21"/>
      <c r="B53" s="12"/>
      <c r="C53" s="12"/>
      <c r="D53" s="12"/>
      <c r="E53" s="12"/>
      <c r="F53" s="12"/>
      <c r="G53" s="33"/>
      <c r="H53" s="23"/>
      <c r="I53" s="12"/>
      <c r="J53" s="12"/>
    </row>
    <row r="54" spans="1:10">
      <c r="A54" s="21"/>
      <c r="B54" s="12"/>
      <c r="C54" s="12"/>
      <c r="D54" s="12"/>
      <c r="E54" s="12"/>
      <c r="F54" s="12"/>
      <c r="G54" s="33"/>
      <c r="H54" s="23"/>
      <c r="I54" s="12"/>
      <c r="J54" s="12"/>
    </row>
    <row r="55" spans="1:10">
      <c r="A55" s="21"/>
      <c r="B55" s="12"/>
      <c r="C55" s="12"/>
      <c r="D55" s="12"/>
      <c r="E55" s="12"/>
      <c r="F55" s="12"/>
      <c r="G55" s="33"/>
      <c r="H55" s="23"/>
      <c r="I55" s="12"/>
      <c r="J55" s="12"/>
    </row>
    <row r="56" spans="1:10">
      <c r="A56" s="21"/>
      <c r="B56" s="12"/>
      <c r="C56" s="12"/>
      <c r="D56" s="12"/>
      <c r="E56" s="12"/>
      <c r="F56" s="12"/>
      <c r="G56" s="33"/>
      <c r="H56" s="23"/>
      <c r="I56" s="12"/>
      <c r="J56" s="12"/>
    </row>
    <row r="57" spans="1:10">
      <c r="A57" s="21"/>
      <c r="B57" s="12"/>
      <c r="C57" s="12"/>
      <c r="D57" s="12"/>
      <c r="E57" s="12"/>
      <c r="F57" s="12"/>
      <c r="G57" s="33"/>
      <c r="H57" s="23"/>
      <c r="I57" s="12"/>
      <c r="J57" s="12"/>
    </row>
    <row r="58" spans="1:10">
      <c r="B58" s="1"/>
      <c r="C58" s="1"/>
      <c r="D58" s="1"/>
      <c r="E58" s="1"/>
      <c r="F58" s="1"/>
      <c r="G58" s="34"/>
      <c r="H58" s="24"/>
      <c r="I58" s="1"/>
      <c r="J58" s="1"/>
    </row>
    <row r="59" spans="1:10">
      <c r="B59" s="1"/>
      <c r="C59" s="1"/>
      <c r="D59" s="1"/>
      <c r="E59" s="1"/>
      <c r="F59" s="1"/>
      <c r="G59" s="34"/>
      <c r="H59" s="24"/>
      <c r="I59" s="1"/>
      <c r="J59" s="1"/>
    </row>
    <row r="60" spans="1:10">
      <c r="B60" s="1"/>
      <c r="C60" s="1"/>
      <c r="D60" s="1"/>
      <c r="E60" s="1"/>
      <c r="F60" s="1"/>
      <c r="G60" s="34"/>
      <c r="H60" s="24"/>
      <c r="I60" s="1"/>
      <c r="J60" s="1"/>
    </row>
    <row r="61" spans="1:10">
      <c r="B61" s="1"/>
      <c r="C61" s="1"/>
      <c r="D61" s="1"/>
      <c r="E61" s="1"/>
      <c r="F61" s="1"/>
      <c r="G61" s="34"/>
      <c r="H61" s="24"/>
      <c r="I61" s="1"/>
      <c r="J61" s="1"/>
    </row>
    <row r="62" spans="1:10">
      <c r="B62" s="1"/>
      <c r="C62" s="1"/>
      <c r="D62" s="1"/>
      <c r="E62" s="1"/>
      <c r="F62" s="1"/>
      <c r="G62" s="34"/>
      <c r="H62" s="24"/>
      <c r="I62" s="1"/>
      <c r="J62" s="1"/>
    </row>
    <row r="63" spans="1:10">
      <c r="B63" s="1"/>
      <c r="C63" s="1"/>
      <c r="D63" s="1"/>
      <c r="E63" s="1"/>
      <c r="F63" s="1"/>
      <c r="G63" s="34"/>
      <c r="H63" s="24"/>
      <c r="I63" s="1"/>
      <c r="J63" s="1"/>
    </row>
    <row r="64" spans="1:10">
      <c r="B64" s="1"/>
      <c r="C64" s="1"/>
      <c r="D64" s="1"/>
      <c r="E64" s="1"/>
      <c r="F64" s="1"/>
      <c r="G64" s="34"/>
      <c r="H64" s="24"/>
      <c r="I64" s="1"/>
      <c r="J64" s="1"/>
    </row>
    <row r="65" spans="2:10">
      <c r="B65" s="1"/>
      <c r="C65" s="1"/>
      <c r="D65" s="1"/>
      <c r="E65" s="1"/>
      <c r="F65" s="1"/>
      <c r="G65" s="34"/>
      <c r="H65" s="24"/>
      <c r="I65" s="1"/>
      <c r="J65" s="1"/>
    </row>
    <row r="66" spans="2:10">
      <c r="B66" s="1"/>
      <c r="C66" s="1"/>
      <c r="D66" s="1"/>
      <c r="E66" s="1"/>
      <c r="F66" s="1"/>
      <c r="G66" s="34"/>
      <c r="H66" s="24"/>
      <c r="I66" s="1"/>
      <c r="J66" s="1"/>
    </row>
    <row r="67" spans="2:10">
      <c r="B67" s="1"/>
      <c r="C67" s="1"/>
      <c r="D67" s="1"/>
      <c r="E67" s="1"/>
      <c r="F67" s="1"/>
      <c r="G67" s="34"/>
      <c r="H67" s="24"/>
      <c r="I67" s="1"/>
      <c r="J67" s="1"/>
    </row>
    <row r="68" spans="2:10">
      <c r="B68" s="1"/>
      <c r="C68" s="1"/>
      <c r="D68" s="1"/>
      <c r="E68" s="1"/>
      <c r="F68" s="1"/>
      <c r="G68" s="34"/>
      <c r="H68" s="24"/>
      <c r="I68" s="1"/>
      <c r="J68" s="1"/>
    </row>
    <row r="69" spans="2:10">
      <c r="B69" s="1"/>
      <c r="C69" s="1"/>
      <c r="D69" s="1"/>
      <c r="E69" s="1"/>
      <c r="F69" s="1"/>
      <c r="G69" s="34"/>
      <c r="H69" s="24"/>
      <c r="I69" s="1"/>
      <c r="J69" s="1"/>
    </row>
    <row r="70" spans="2:10">
      <c r="B70" s="1"/>
      <c r="C70" s="1"/>
      <c r="D70" s="1"/>
      <c r="E70" s="1"/>
      <c r="F70" s="1"/>
      <c r="G70" s="34"/>
      <c r="H70" s="24"/>
      <c r="I70" s="1"/>
      <c r="J70" s="1"/>
    </row>
    <row r="71" spans="2:10">
      <c r="B71" s="1"/>
      <c r="C71" s="1"/>
      <c r="D71" s="1"/>
      <c r="E71" s="1"/>
      <c r="F71" s="1"/>
      <c r="G71" s="34"/>
      <c r="H71" s="24"/>
      <c r="I71" s="1"/>
      <c r="J71" s="1"/>
    </row>
    <row r="72" spans="2:10">
      <c r="B72" s="1"/>
      <c r="C72" s="1"/>
      <c r="D72" s="1"/>
      <c r="E72" s="1"/>
      <c r="F72" s="1"/>
      <c r="G72" s="34"/>
      <c r="H72" s="24"/>
      <c r="I72" s="1"/>
      <c r="J72" s="1"/>
    </row>
    <row r="73" spans="2:10">
      <c r="B73" s="1"/>
      <c r="C73" s="1"/>
      <c r="D73" s="1"/>
      <c r="E73" s="1"/>
      <c r="F73" s="1"/>
      <c r="G73" s="34"/>
      <c r="H73" s="24"/>
      <c r="I73" s="1"/>
      <c r="J73" s="1"/>
    </row>
    <row r="74" spans="2:10">
      <c r="B74" s="1"/>
      <c r="C74" s="1"/>
      <c r="D74" s="1"/>
      <c r="E74" s="1"/>
      <c r="F74" s="1"/>
      <c r="G74" s="34"/>
      <c r="H74" s="24"/>
      <c r="I74" s="1"/>
      <c r="J74" s="1"/>
    </row>
    <row r="75" spans="2:10">
      <c r="B75" s="1"/>
      <c r="C75" s="1"/>
      <c r="D75" s="1"/>
      <c r="E75" s="1"/>
      <c r="F75" s="1"/>
      <c r="G75" s="34"/>
      <c r="H75" s="24"/>
      <c r="I75" s="1"/>
      <c r="J75" s="1"/>
    </row>
    <row r="76" spans="2:10">
      <c r="B76" s="1"/>
      <c r="C76" s="1"/>
      <c r="D76" s="1"/>
      <c r="E76" s="1"/>
      <c r="F76" s="1"/>
      <c r="G76" s="34"/>
      <c r="H76" s="24"/>
      <c r="I76" s="1"/>
      <c r="J76" s="1"/>
    </row>
    <row r="77" spans="2:10">
      <c r="B77" s="1"/>
      <c r="C77" s="1"/>
      <c r="D77" s="1"/>
      <c r="E77" s="1"/>
      <c r="F77" s="1"/>
      <c r="G77" s="34"/>
      <c r="H77" s="24"/>
      <c r="I77" s="1"/>
      <c r="J77" s="1"/>
    </row>
    <row r="78" spans="2:10">
      <c r="B78" s="1"/>
      <c r="C78" s="1"/>
      <c r="D78" s="1"/>
      <c r="E78" s="1"/>
      <c r="F78" s="1"/>
      <c r="G78" s="34"/>
      <c r="H78" s="24"/>
      <c r="I78" s="1"/>
      <c r="J78" s="1"/>
    </row>
    <row r="79" spans="2:10">
      <c r="B79" s="1"/>
      <c r="C79" s="1"/>
      <c r="D79" s="1"/>
      <c r="E79" s="1"/>
      <c r="F79" s="1"/>
      <c r="G79" s="34"/>
      <c r="H79" s="24"/>
      <c r="I79" s="1"/>
      <c r="J79" s="1"/>
    </row>
    <row r="80" spans="2:10">
      <c r="B80" s="1"/>
      <c r="C80" s="1"/>
      <c r="D80" s="1"/>
      <c r="E80" s="1"/>
      <c r="F80" s="1"/>
      <c r="G80" s="34"/>
      <c r="H80" s="24"/>
      <c r="I80" s="1"/>
      <c r="J80" s="1"/>
    </row>
    <row r="81" spans="7:8">
      <c r="G81" s="35"/>
      <c r="H81" s="25"/>
    </row>
    <row r="82" spans="7:8">
      <c r="G82" s="35"/>
      <c r="H82" s="25"/>
    </row>
  </sheetData>
  <mergeCells count="66">
    <mergeCell ref="F50:F51"/>
    <mergeCell ref="G50:G51"/>
    <mergeCell ref="H50:H51"/>
    <mergeCell ref="I50:I51"/>
    <mergeCell ref="J50:J51"/>
    <mergeCell ref="G39:G41"/>
    <mergeCell ref="H39:H41"/>
    <mergeCell ref="I39:I41"/>
    <mergeCell ref="J39:J41"/>
    <mergeCell ref="F43:F44"/>
    <mergeCell ref="G43:G44"/>
    <mergeCell ref="H43:H44"/>
    <mergeCell ref="I43:I44"/>
    <mergeCell ref="J43:J44"/>
    <mergeCell ref="F39:F41"/>
    <mergeCell ref="G33:G34"/>
    <mergeCell ref="H33:H34"/>
    <mergeCell ref="I33:I34"/>
    <mergeCell ref="J33:J34"/>
    <mergeCell ref="F35:F37"/>
    <mergeCell ref="G35:G37"/>
    <mergeCell ref="H35:H37"/>
    <mergeCell ref="I35:I37"/>
    <mergeCell ref="J35:J37"/>
    <mergeCell ref="F33:F34"/>
    <mergeCell ref="G21:G23"/>
    <mergeCell ref="H21:H23"/>
    <mergeCell ref="I21:I23"/>
    <mergeCell ref="J21:J23"/>
    <mergeCell ref="F27:F29"/>
    <mergeCell ref="G27:G29"/>
    <mergeCell ref="H27:H29"/>
    <mergeCell ref="I27:I29"/>
    <mergeCell ref="J27:J29"/>
    <mergeCell ref="F21:F23"/>
    <mergeCell ref="G9:G11"/>
    <mergeCell ref="H9:H11"/>
    <mergeCell ref="I9:I11"/>
    <mergeCell ref="J9:J11"/>
    <mergeCell ref="F14:F19"/>
    <mergeCell ref="G14:G19"/>
    <mergeCell ref="H14:H19"/>
    <mergeCell ref="I14:I19"/>
    <mergeCell ref="J14:J19"/>
    <mergeCell ref="F9:F11"/>
    <mergeCell ref="G3:G4"/>
    <mergeCell ref="H3:H4"/>
    <mergeCell ref="I3:I4"/>
    <mergeCell ref="J3:J4"/>
    <mergeCell ref="F5:F8"/>
    <mergeCell ref="G5:G8"/>
    <mergeCell ref="H5:H8"/>
    <mergeCell ref="I5:I8"/>
    <mergeCell ref="J5:J8"/>
    <mergeCell ref="F3:F4"/>
    <mergeCell ref="A33:A34"/>
    <mergeCell ref="A35:A37"/>
    <mergeCell ref="A39:A41"/>
    <mergeCell ref="A43:A44"/>
    <mergeCell ref="A50:A51"/>
    <mergeCell ref="A27:A29"/>
    <mergeCell ref="A3:A4"/>
    <mergeCell ref="A5:A8"/>
    <mergeCell ref="A9:A11"/>
    <mergeCell ref="A14:A19"/>
    <mergeCell ref="A21:A23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2012-04-03T10:57:55Z</dcterms:created>
  <dcterms:modified xsi:type="dcterms:W3CDTF">2012-04-06T09:19:52Z</dcterms:modified>
</cp:coreProperties>
</file>