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4 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<sst xmlns="http://schemas.openxmlformats.org/spreadsheetml/2006/main" count="50" uniqueCount="50">
  <si>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УЗ</t>
  </si>
  <si>
    <t>Наименование</t>
  </si>
  <si>
    <t>Кол-во</t>
  </si>
  <si>
    <t>Цена</t>
  </si>
  <si>
    <t>ОРГ %</t>
  </si>
  <si>
    <t>К оплате</t>
  </si>
  <si>
    <t>sensorik</t>
  </si>
  <si>
    <t>Опла чено</t>
  </si>
  <si>
    <t>облочко</t>
  </si>
  <si>
    <t>*Galina222*</t>
  </si>
  <si>
    <t>Mulya</t>
  </si>
  <si>
    <t>KSENIA KOVA</t>
  </si>
  <si>
    <t>ksai</t>
  </si>
  <si>
    <t>Шнурок кожа с замком 50 см (Бронза) Артикул: ШКБ-015/50</t>
  </si>
  <si>
    <t>Фифо4ка</t>
  </si>
  <si>
    <t>nnaattaa</t>
  </si>
  <si>
    <t>tet-sama</t>
  </si>
  <si>
    <t>Гарнитур Дели 
Артикул: Дели 
вставка: АМЕТИСТ 
р-р: 19,5</t>
  </si>
  <si>
    <t>Оль2011</t>
  </si>
  <si>
    <t>Cherepashka 71</t>
  </si>
  <si>
    <t>Изделия с янтарём зелёный (посеребрение) G-063 Серьги "Ажур"</t>
  </si>
  <si>
    <t>маманивана</t>
  </si>
  <si>
    <t>Полироль для ювелирных изделий DURSOL</t>
  </si>
  <si>
    <t xml:space="preserve"> Гарнитур Вуаль 19р. оливин.</t>
  </si>
  <si>
    <t xml:space="preserve">гарнитур роза, белый жемчуг, . 18 размер </t>
  </si>
  <si>
    <t>Транспортные</t>
  </si>
  <si>
    <t>"Гарнитур Халва 
Артикул: Халва 
вставка: РОЗОВЫЙ КВАЦ 
р-р: 18,5</t>
  </si>
  <si>
    <t xml:space="preserve">Гарнитур Заря 
Артикул: Заря 
вставка: ЛУННЫЙ КАМЕНЬ 
р-р:17 </t>
  </si>
  <si>
    <t xml:space="preserve"> Гарнитур Объятия 
Артикул: Объятия 
вставка:ЗОЛОТОЙ ТОПАЗ 
р-р:  18 </t>
  </si>
  <si>
    <t>Гарнитур Объятия 
Артикул: Объятия 
вставка: ХРИЗОПРАЗ 
р-р: 18,5</t>
  </si>
  <si>
    <t xml:space="preserve">Артикул: Дели 
вставка:Хризолит 
р-р:17,5 </t>
  </si>
  <si>
    <t xml:space="preserve">Лотта 
р-р 17 хризопраз
</t>
  </si>
  <si>
    <t>Роскошь 
р-р 18 синий кошачий глаз</t>
  </si>
  <si>
    <t>Каре, бирюза, р-р 18,5</t>
  </si>
  <si>
    <t>Настенька, гранат, р-р 18</t>
  </si>
  <si>
    <t>Дели, гранат, р-р 18</t>
  </si>
  <si>
    <t xml:space="preserve">Долина, хризопраз, 17 р-р </t>
  </si>
  <si>
    <t xml:space="preserve">Шарман р-р 18.5 с розовым кварц., горн. хрусталь. </t>
  </si>
  <si>
    <t xml:space="preserve">Гарнитур Страсть размер 17.5, Рубин </t>
  </si>
  <si>
    <t xml:space="preserve">Славянка, жемчуг розовый, горн. хрусталь р-р 19  </t>
  </si>
  <si>
    <t>Гарнитур Вуаль  вставка раухтопаз  р-р 17,5 </t>
  </si>
  <si>
    <t xml:space="preserve">Бусы (янтарь) лечебные средние 
артикул: R002 </t>
  </si>
  <si>
    <t>Гарнитур Объятия(посеребрение) вставка золотой топаз р-р 18 </t>
  </si>
  <si>
    <t>Гарнитур Новость, голубой топаз размер кольца 17,5 </t>
  </si>
  <si>
    <t>Гарнитур Силуэт вставка оливин 17размер 360р</t>
  </si>
  <si>
    <t>Гарнитур Квин вставка гранат, гор.хрусталь 18размер</t>
  </si>
  <si>
    <t xml:space="preserve"> G-064 Кольцо "Ажур" </t>
  </si>
  <si>
    <t>Овал, зеленый янтарь</t>
  </si>
  <si>
    <t>"+" я вам должна, "-" вы мне должны</t>
  </si>
  <si>
    <t>-458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</si>
</sst>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9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2" fillId="34" borderId="16" xfId="42" applyFont="1" applyFill="1" applyBorder="1" applyAlignment="1" applyProtection="1">
      <alignment horizontal="center" vertical="center"/>
      <protection/>
    </xf>
    <xf numFmtId="0" fontId="2" fillId="34" borderId="18" xfId="42" applyFont="1" applyFill="1" applyBorder="1" applyAlignment="1" applyProtection="1">
      <alignment horizontal="center" vertical="center"/>
      <protection/>
    </xf>
    <xf numFmtId="0" fontId="4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0" borderId="19" xfId="42" applyFont="1" applyBorder="1" applyAlignment="1" applyProtection="1">
      <alignment horizontal="center" vertical="center" wrapText="1"/>
      <protection/>
    </xf>
    <xf numFmtId="0" fontId="30" fillId="34" borderId="14" xfId="42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9" fillId="2" borderId="10" xfId="0" applyNumberFormat="1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49" fontId="0" fillId="34" borderId="15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0" fillId="36" borderId="15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31">
      <selection activeCell="D8" sqref="D8"/>
    </sheetView>
  </sheetViews>
  <sheetFormatPr defaultColWidth="9.140625" defaultRowHeight="15"/>
  <cols>
    <col min="1" max="1" width="16.8515625" style="0" customWidth="1"/>
    <col min="2" max="2" width="36.00390625" style="32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8.57421875" style="0" customWidth="1"/>
    <col min="8" max="8" width="7.28125" style="0" customWidth="1"/>
    <col min="9" max="9" width="7.8515625" style="0" customWidth="1"/>
    <col min="10" max="10" width="7.8515625" style="59" customWidth="1"/>
  </cols>
  <sheetData>
    <row r="1" spans="1:10" ht="10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25</v>
      </c>
      <c r="H1" s="1" t="s">
        <v>5</v>
      </c>
      <c r="I1" s="1" t="s">
        <v>7</v>
      </c>
      <c r="J1" s="45" t="s">
        <v>48</v>
      </c>
    </row>
    <row r="2" spans="1:10" ht="30">
      <c r="A2" s="27" t="s">
        <v>10</v>
      </c>
      <c r="B2" s="18" t="s">
        <v>24</v>
      </c>
      <c r="C2" s="9"/>
      <c r="D2" s="9">
        <v>260</v>
      </c>
      <c r="E2" s="9">
        <v>260</v>
      </c>
      <c r="F2" s="9"/>
      <c r="G2" s="9"/>
      <c r="H2" s="9"/>
      <c r="I2" s="9"/>
      <c r="J2" s="46"/>
    </row>
    <row r="3" spans="1:10" ht="15.75" thickBot="1">
      <c r="A3" s="28"/>
      <c r="B3" s="30"/>
      <c r="C3" s="20"/>
      <c r="D3" s="20"/>
      <c r="E3" s="20">
        <f>SUM(E2)</f>
        <v>260</v>
      </c>
      <c r="F3" s="20">
        <v>39</v>
      </c>
      <c r="G3" s="20">
        <v>12</v>
      </c>
      <c r="H3" s="13">
        <f>E3+F3+G3</f>
        <v>311</v>
      </c>
      <c r="I3" s="20"/>
      <c r="J3" s="47"/>
    </row>
    <row r="4" spans="1:10" ht="52.5" customHeight="1">
      <c r="A4" s="27" t="s">
        <v>9</v>
      </c>
      <c r="B4" s="24" t="s">
        <v>26</v>
      </c>
      <c r="C4" s="9"/>
      <c r="D4" s="9">
        <v>260</v>
      </c>
      <c r="E4" s="9">
        <v>260</v>
      </c>
      <c r="F4" s="9"/>
      <c r="G4" s="9"/>
      <c r="H4" s="9"/>
      <c r="I4" s="9"/>
      <c r="J4" s="46"/>
    </row>
    <row r="5" spans="1:10" ht="75" customHeight="1">
      <c r="A5" s="33"/>
      <c r="B5" s="17" t="s">
        <v>27</v>
      </c>
      <c r="C5" s="10"/>
      <c r="D5" s="10">
        <v>280</v>
      </c>
      <c r="E5" s="10">
        <v>280</v>
      </c>
      <c r="F5" s="10"/>
      <c r="G5" s="10"/>
      <c r="H5" s="10"/>
      <c r="I5" s="10"/>
      <c r="J5" s="48"/>
    </row>
    <row r="6" spans="1:10" ht="54" customHeight="1">
      <c r="A6" s="33"/>
      <c r="B6" s="17" t="s">
        <v>28</v>
      </c>
      <c r="C6" s="10"/>
      <c r="D6" s="10">
        <v>340</v>
      </c>
      <c r="E6" s="10">
        <v>340</v>
      </c>
      <c r="F6" s="10"/>
      <c r="G6" s="10"/>
      <c r="H6" s="10"/>
      <c r="I6" s="10"/>
      <c r="J6" s="48"/>
    </row>
    <row r="7" spans="1:10" ht="55.5" customHeight="1">
      <c r="A7" s="34"/>
      <c r="B7" s="30" t="s">
        <v>17</v>
      </c>
      <c r="C7" s="20"/>
      <c r="D7" s="20">
        <v>310</v>
      </c>
      <c r="E7" s="20">
        <v>310</v>
      </c>
      <c r="F7" s="20"/>
      <c r="G7" s="20"/>
      <c r="H7" s="20"/>
      <c r="I7" s="20"/>
      <c r="J7" s="47"/>
    </row>
    <row r="8" spans="1:10" ht="55.5" customHeight="1">
      <c r="A8" s="34"/>
      <c r="B8" s="30" t="s">
        <v>30</v>
      </c>
      <c r="C8" s="20"/>
      <c r="D8" s="20">
        <v>310</v>
      </c>
      <c r="E8" s="20">
        <v>310</v>
      </c>
      <c r="F8" s="20"/>
      <c r="G8" s="20"/>
      <c r="H8" s="20"/>
      <c r="I8" s="20"/>
      <c r="J8" s="47"/>
    </row>
    <row r="9" spans="1:10" ht="68.25" customHeight="1">
      <c r="A9" s="34"/>
      <c r="B9" s="30" t="s">
        <v>29</v>
      </c>
      <c r="C9" s="20"/>
      <c r="D9" s="20">
        <v>340</v>
      </c>
      <c r="E9" s="20">
        <v>340</v>
      </c>
      <c r="F9" s="20"/>
      <c r="G9" s="20"/>
      <c r="H9" s="20"/>
      <c r="I9" s="20"/>
      <c r="J9" s="47"/>
    </row>
    <row r="10" spans="1:10" ht="15.75" thickBot="1">
      <c r="A10" s="19"/>
      <c r="B10" s="30"/>
      <c r="C10" s="20"/>
      <c r="D10" s="20"/>
      <c r="E10" s="20">
        <f>SUM(E4:E9)</f>
        <v>1840</v>
      </c>
      <c r="F10" s="20">
        <v>184</v>
      </c>
      <c r="G10" s="20">
        <v>85</v>
      </c>
      <c r="H10" s="13">
        <f>E10+F10+G10</f>
        <v>2109</v>
      </c>
      <c r="I10" s="20"/>
      <c r="J10" s="47"/>
    </row>
    <row r="11" spans="1:10" ht="33.75">
      <c r="A11" s="27" t="s">
        <v>11</v>
      </c>
      <c r="B11" s="24" t="s">
        <v>31</v>
      </c>
      <c r="C11" s="9"/>
      <c r="D11" s="9">
        <v>230</v>
      </c>
      <c r="E11" s="9">
        <v>230</v>
      </c>
      <c r="F11" s="9"/>
      <c r="G11" s="9"/>
      <c r="H11" s="9"/>
      <c r="I11" s="9"/>
      <c r="J11" s="46"/>
    </row>
    <row r="12" spans="1:10" ht="30">
      <c r="A12" s="23"/>
      <c r="B12" s="10" t="s">
        <v>32</v>
      </c>
      <c r="C12" s="10"/>
      <c r="D12" s="10">
        <v>230</v>
      </c>
      <c r="E12" s="10">
        <v>230</v>
      </c>
      <c r="F12" s="10"/>
      <c r="G12" s="10"/>
      <c r="H12" s="10"/>
      <c r="I12" s="10"/>
      <c r="J12" s="48"/>
    </row>
    <row r="13" spans="1:10" ht="15.75" thickBot="1">
      <c r="A13" s="28"/>
      <c r="B13" s="20"/>
      <c r="C13" s="20"/>
      <c r="D13" s="20"/>
      <c r="E13" s="20">
        <f>SUM(E11:E12)</f>
        <v>460</v>
      </c>
      <c r="F13" s="20">
        <v>69</v>
      </c>
      <c r="G13" s="20">
        <v>21</v>
      </c>
      <c r="H13" s="13">
        <f>E13+F13+G13</f>
        <v>550</v>
      </c>
      <c r="I13" s="20"/>
      <c r="J13" s="47"/>
    </row>
    <row r="14" spans="1:10" ht="30">
      <c r="A14" s="27" t="s">
        <v>12</v>
      </c>
      <c r="B14" s="9" t="s">
        <v>13</v>
      </c>
      <c r="C14" s="9"/>
      <c r="D14" s="9">
        <v>80</v>
      </c>
      <c r="E14" s="9">
        <v>80</v>
      </c>
      <c r="F14" s="9"/>
      <c r="G14" s="9"/>
      <c r="H14" s="9"/>
      <c r="I14" s="9"/>
      <c r="J14" s="46"/>
    </row>
    <row r="15" spans="1:10" ht="15.75" thickBot="1">
      <c r="A15" s="39"/>
      <c r="B15" s="16"/>
      <c r="C15" s="16"/>
      <c r="D15" s="16"/>
      <c r="E15" s="16">
        <f>SUM(E14:E14)</f>
        <v>80</v>
      </c>
      <c r="F15" s="16">
        <v>12</v>
      </c>
      <c r="G15" s="16">
        <v>4</v>
      </c>
      <c r="H15" s="8">
        <f>E15+F15+G15</f>
        <v>96</v>
      </c>
      <c r="I15" s="16"/>
      <c r="J15" s="49"/>
    </row>
    <row r="16" spans="1:10" ht="15">
      <c r="A16" s="36" t="s">
        <v>8</v>
      </c>
      <c r="B16" s="11" t="s">
        <v>33</v>
      </c>
      <c r="C16" s="26"/>
      <c r="D16" s="26">
        <v>200</v>
      </c>
      <c r="E16" s="26">
        <v>200</v>
      </c>
      <c r="F16" s="26"/>
      <c r="G16" s="26"/>
      <c r="H16" s="26"/>
      <c r="I16" s="26"/>
      <c r="J16" s="50"/>
    </row>
    <row r="17" spans="1:10" ht="15">
      <c r="A17" s="23"/>
      <c r="B17" s="10" t="s">
        <v>34</v>
      </c>
      <c r="C17" s="10"/>
      <c r="D17" s="10">
        <v>310</v>
      </c>
      <c r="E17" s="10">
        <v>310</v>
      </c>
      <c r="F17" s="10"/>
      <c r="G17" s="10"/>
      <c r="H17" s="10"/>
      <c r="I17" s="10"/>
      <c r="J17" s="48"/>
    </row>
    <row r="18" spans="1:10" ht="15.75" thickBot="1">
      <c r="A18" s="21"/>
      <c r="B18" s="16"/>
      <c r="C18" s="16"/>
      <c r="D18" s="16"/>
      <c r="E18" s="16">
        <f>SUM(E16:E17)</f>
        <v>510</v>
      </c>
      <c r="F18" s="16">
        <v>77</v>
      </c>
      <c r="G18" s="16">
        <v>23</v>
      </c>
      <c r="H18" s="8">
        <f>E18+F18+G18</f>
        <v>610</v>
      </c>
      <c r="I18" s="16"/>
      <c r="J18" s="49"/>
    </row>
    <row r="19" spans="1:10" ht="41.25" customHeight="1">
      <c r="A19" s="29" t="s">
        <v>14</v>
      </c>
      <c r="B19" s="24" t="s">
        <v>35</v>
      </c>
      <c r="C19" s="9"/>
      <c r="D19" s="9">
        <v>310</v>
      </c>
      <c r="E19" s="9">
        <v>310</v>
      </c>
      <c r="F19" s="9"/>
      <c r="G19" s="9"/>
      <c r="H19" s="9"/>
      <c r="I19" s="9"/>
      <c r="J19" s="46"/>
    </row>
    <row r="20" spans="1:10" ht="15.75" thickBot="1">
      <c r="A20" s="19"/>
      <c r="B20" s="20"/>
      <c r="C20" s="20"/>
      <c r="D20" s="20"/>
      <c r="E20" s="20">
        <f>SUM(E19:E19)</f>
        <v>310</v>
      </c>
      <c r="F20" s="20">
        <v>47</v>
      </c>
      <c r="G20" s="20">
        <v>14</v>
      </c>
      <c r="H20" s="13">
        <f>E20+F20+G20</f>
        <v>371</v>
      </c>
      <c r="I20" s="20"/>
      <c r="J20" s="47"/>
    </row>
    <row r="21" spans="1:10" ht="15">
      <c r="A21" s="27" t="s">
        <v>6</v>
      </c>
      <c r="B21" s="9" t="s">
        <v>36</v>
      </c>
      <c r="C21" s="9"/>
      <c r="D21" s="9">
        <v>280</v>
      </c>
      <c r="E21" s="9">
        <v>280</v>
      </c>
      <c r="F21" s="9"/>
      <c r="G21" s="9"/>
      <c r="H21" s="9"/>
      <c r="I21" s="9"/>
      <c r="J21" s="46"/>
    </row>
    <row r="22" spans="1:10" ht="15">
      <c r="A22" s="23"/>
      <c r="B22" s="10" t="s">
        <v>47</v>
      </c>
      <c r="C22" s="10"/>
      <c r="D22" s="10">
        <v>280</v>
      </c>
      <c r="E22" s="10">
        <v>280</v>
      </c>
      <c r="F22" s="10"/>
      <c r="G22" s="10"/>
      <c r="H22" s="10"/>
      <c r="I22" s="10"/>
      <c r="J22" s="48"/>
    </row>
    <row r="23" spans="1:10" ht="15.75" thickBot="1">
      <c r="A23" s="21"/>
      <c r="B23" s="16"/>
      <c r="C23" s="16"/>
      <c r="D23" s="16"/>
      <c r="E23" s="16">
        <f>SUM(E21:E22)</f>
        <v>560</v>
      </c>
      <c r="F23" s="16">
        <v>84</v>
      </c>
      <c r="G23" s="16">
        <v>26</v>
      </c>
      <c r="H23" s="8">
        <f>E23+F23+G23</f>
        <v>670</v>
      </c>
      <c r="I23" s="16"/>
      <c r="J23" s="49"/>
    </row>
    <row r="24" spans="1:10" ht="30">
      <c r="A24" s="36" t="s">
        <v>15</v>
      </c>
      <c r="B24" s="35" t="s">
        <v>37</v>
      </c>
      <c r="C24" s="26"/>
      <c r="D24" s="26">
        <v>310</v>
      </c>
      <c r="E24" s="26">
        <v>310</v>
      </c>
      <c r="F24" s="26"/>
      <c r="G24" s="26"/>
      <c r="H24" s="26"/>
      <c r="I24" s="26"/>
      <c r="J24" s="50"/>
    </row>
    <row r="25" spans="1:10" ht="15">
      <c r="A25" s="33"/>
      <c r="B25" s="10" t="s">
        <v>38</v>
      </c>
      <c r="C25" s="10"/>
      <c r="D25" s="10">
        <v>280</v>
      </c>
      <c r="E25" s="10">
        <v>280</v>
      </c>
      <c r="F25" s="10"/>
      <c r="G25" s="10"/>
      <c r="H25" s="10"/>
      <c r="I25" s="10"/>
      <c r="J25" s="48"/>
    </row>
    <row r="26" spans="1:10" ht="15.75" thickBot="1">
      <c r="A26" s="21"/>
      <c r="B26" s="16"/>
      <c r="C26" s="16"/>
      <c r="D26" s="16"/>
      <c r="E26" s="16">
        <f>SUM(E24:E25)</f>
        <v>590</v>
      </c>
      <c r="F26" s="16">
        <v>89</v>
      </c>
      <c r="G26" s="16">
        <v>27</v>
      </c>
      <c r="H26" s="8">
        <f>E26+F26+G26</f>
        <v>706</v>
      </c>
      <c r="I26" s="37">
        <v>448</v>
      </c>
      <c r="J26" s="60" t="s">
        <v>49</v>
      </c>
    </row>
    <row r="27" spans="1:10" ht="30">
      <c r="A27" s="36" t="s">
        <v>16</v>
      </c>
      <c r="B27" s="26" t="s">
        <v>39</v>
      </c>
      <c r="C27" s="26"/>
      <c r="D27" s="26">
        <v>260</v>
      </c>
      <c r="E27" s="26">
        <v>260</v>
      </c>
      <c r="F27" s="26"/>
      <c r="G27" s="26"/>
      <c r="H27" s="26"/>
      <c r="I27" s="26"/>
      <c r="J27" s="50"/>
    </row>
    <row r="28" spans="1:10" ht="30">
      <c r="A28" s="5"/>
      <c r="B28" s="3" t="s">
        <v>41</v>
      </c>
      <c r="C28" s="3"/>
      <c r="D28" s="10">
        <v>70</v>
      </c>
      <c r="E28" s="10">
        <v>70</v>
      </c>
      <c r="F28" s="10"/>
      <c r="G28" s="3"/>
      <c r="H28" s="3"/>
      <c r="I28" s="3"/>
      <c r="J28" s="51"/>
    </row>
    <row r="29" spans="1:10" ht="15.75" thickBot="1">
      <c r="A29" s="12"/>
      <c r="B29" s="2"/>
      <c r="C29" s="2"/>
      <c r="D29" s="20"/>
      <c r="E29" s="20">
        <f>SUM(E27:E28)</f>
        <v>330</v>
      </c>
      <c r="F29" s="20">
        <v>50</v>
      </c>
      <c r="G29" s="2">
        <v>15</v>
      </c>
      <c r="H29" s="13">
        <f>E29+F29+G29</f>
        <v>395</v>
      </c>
      <c r="I29" s="2"/>
      <c r="J29" s="52"/>
    </row>
    <row r="30" spans="1:10" ht="45.75" customHeight="1">
      <c r="A30" s="22" t="s">
        <v>18</v>
      </c>
      <c r="B30" s="15" t="s">
        <v>40</v>
      </c>
      <c r="C30" s="4"/>
      <c r="D30" s="9">
        <v>230</v>
      </c>
      <c r="E30" s="9">
        <v>230</v>
      </c>
      <c r="F30" s="9"/>
      <c r="G30" s="4"/>
      <c r="H30" s="4"/>
      <c r="I30" s="4"/>
      <c r="J30" s="53"/>
    </row>
    <row r="31" spans="1:10" ht="42.75" customHeight="1">
      <c r="A31" s="5"/>
      <c r="B31" s="14" t="s">
        <v>42</v>
      </c>
      <c r="C31" s="3"/>
      <c r="D31" s="10">
        <v>280</v>
      </c>
      <c r="E31" s="10">
        <v>280</v>
      </c>
      <c r="F31" s="10"/>
      <c r="G31" s="3"/>
      <c r="H31" s="3"/>
      <c r="I31" s="3"/>
      <c r="J31" s="51"/>
    </row>
    <row r="32" spans="1:10" ht="41.25" customHeight="1">
      <c r="A32" s="5"/>
      <c r="B32" s="14" t="s">
        <v>43</v>
      </c>
      <c r="C32" s="3"/>
      <c r="D32" s="10">
        <v>280</v>
      </c>
      <c r="E32" s="10">
        <v>280</v>
      </c>
      <c r="F32" s="10"/>
      <c r="G32" s="3"/>
      <c r="H32" s="3"/>
      <c r="I32" s="3"/>
      <c r="J32" s="51"/>
    </row>
    <row r="33" spans="1:10" ht="30">
      <c r="A33" s="38"/>
      <c r="B33" s="25" t="s">
        <v>44</v>
      </c>
      <c r="C33" s="25"/>
      <c r="D33" s="26">
        <v>310</v>
      </c>
      <c r="E33" s="26">
        <v>310</v>
      </c>
      <c r="F33" s="26"/>
      <c r="G33" s="25"/>
      <c r="H33" s="25"/>
      <c r="I33" s="25"/>
      <c r="J33" s="54"/>
    </row>
    <row r="34" spans="1:10" ht="30">
      <c r="A34" s="3"/>
      <c r="B34" s="3" t="s">
        <v>45</v>
      </c>
      <c r="C34" s="3"/>
      <c r="D34" s="10">
        <v>390</v>
      </c>
      <c r="E34" s="10">
        <v>390</v>
      </c>
      <c r="F34" s="10"/>
      <c r="G34" s="3"/>
      <c r="H34" s="3"/>
      <c r="I34" s="3"/>
      <c r="J34" s="51"/>
    </row>
    <row r="35" spans="1:10" ht="15.75" thickBot="1">
      <c r="A35" s="12"/>
      <c r="B35" s="2"/>
      <c r="C35" s="2"/>
      <c r="D35" s="20"/>
      <c r="E35" s="20">
        <f>SUM(E30:E34)</f>
        <v>1490</v>
      </c>
      <c r="F35" s="20">
        <v>224</v>
      </c>
      <c r="G35" s="2">
        <v>69</v>
      </c>
      <c r="H35" s="13">
        <f>E35+F35+G35</f>
        <v>1783</v>
      </c>
      <c r="I35" s="2"/>
      <c r="J35" s="52"/>
    </row>
    <row r="36" spans="1:10" ht="30">
      <c r="A36" s="22" t="s">
        <v>19</v>
      </c>
      <c r="B36" s="4" t="s">
        <v>20</v>
      </c>
      <c r="C36" s="41"/>
      <c r="D36" s="61">
        <v>370</v>
      </c>
      <c r="E36" s="61">
        <v>370</v>
      </c>
      <c r="F36" s="61"/>
      <c r="G36" s="41"/>
      <c r="H36" s="41"/>
      <c r="I36" s="41"/>
      <c r="J36" s="55"/>
    </row>
    <row r="37" spans="1:10" ht="15">
      <c r="A37" s="42"/>
      <c r="B37" s="3" t="s">
        <v>46</v>
      </c>
      <c r="C37" s="43"/>
      <c r="D37" s="62">
        <v>300</v>
      </c>
      <c r="E37" s="62">
        <v>300</v>
      </c>
      <c r="F37" s="62"/>
      <c r="G37" s="43"/>
      <c r="H37" s="43"/>
      <c r="I37" s="43"/>
      <c r="J37" s="56"/>
    </row>
    <row r="38" spans="1:10" ht="15">
      <c r="A38" s="44"/>
      <c r="B38" s="2" t="s">
        <v>23</v>
      </c>
      <c r="C38" s="31"/>
      <c r="D38" s="63">
        <v>230</v>
      </c>
      <c r="E38" s="63">
        <v>230</v>
      </c>
      <c r="F38" s="63"/>
      <c r="G38" s="31"/>
      <c r="H38" s="31"/>
      <c r="I38" s="31"/>
      <c r="J38" s="57"/>
    </row>
    <row r="39" spans="1:10" ht="15.75" thickBot="1">
      <c r="A39" s="44"/>
      <c r="B39" s="31"/>
      <c r="C39" s="31"/>
      <c r="D39" s="63"/>
      <c r="E39" s="63">
        <f>SUM(E36:E38)</f>
        <v>900</v>
      </c>
      <c r="F39" s="63">
        <v>135</v>
      </c>
      <c r="G39" s="31">
        <v>41</v>
      </c>
      <c r="H39" s="40">
        <f>E39+F39+G39</f>
        <v>1076</v>
      </c>
      <c r="I39" s="31"/>
      <c r="J39" s="57"/>
    </row>
    <row r="40" spans="1:10" ht="30">
      <c r="A40" s="22" t="s">
        <v>21</v>
      </c>
      <c r="B40" s="4" t="s">
        <v>22</v>
      </c>
      <c r="C40" s="4"/>
      <c r="D40" s="9">
        <v>120</v>
      </c>
      <c r="E40" s="9">
        <v>120</v>
      </c>
      <c r="F40" s="9"/>
      <c r="G40" s="4"/>
      <c r="H40" s="4"/>
      <c r="I40" s="4"/>
      <c r="J40" s="53"/>
    </row>
    <row r="41" spans="1:10" ht="15.75" thickBot="1">
      <c r="A41" s="6"/>
      <c r="B41" s="7"/>
      <c r="C41" s="7"/>
      <c r="D41" s="16"/>
      <c r="E41" s="16">
        <f>SUM(E40)</f>
        <v>120</v>
      </c>
      <c r="F41" s="16">
        <v>18</v>
      </c>
      <c r="G41" s="7">
        <v>6</v>
      </c>
      <c r="H41" s="8">
        <f>E41+F41+G41</f>
        <v>144</v>
      </c>
      <c r="I41" s="7"/>
      <c r="J41" s="58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2012-10-30T09:54:50Z</dcterms:modified>
  <cp:category/>
  <cp:version/>
  <cp:contentType/>
  <cp:contentStatus/>
</cp:coreProperties>
</file>