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8665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<sst xmlns="http://schemas.openxmlformats.org/spreadsheetml/2006/main" count="354" uniqueCount="163">
  <si>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</si>
  <si>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</si>
  <si>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</si>
  <si>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</si>
  <si>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</si>
  <si>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</si>
  <si>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</si>
  <si>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</si>
  <si>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-=Санечка=-</t>
  </si>
  <si>
    <t>юбка (Артикул 202/EDVINA размер 48 )</t>
  </si>
  <si>
    <t>оплата подтверждена</t>
  </si>
  <si>
    <t>1x720+15%+9TP</t>
  </si>
  <si>
    <t>способ: сберонлайн, время: 6.14,  дата: 24/08/13,  дополн: 9140</t>
  </si>
  <si>
    <t>способ: сберонлайн, время: 8.00,  дата: 26/08/13,  дополн: 9140</t>
  </si>
  <si>
    <t>Apelsinka85</t>
  </si>
  <si>
    <t>Юбка (Артикул 398/marseline размер 46 )</t>
  </si>
  <si>
    <t>1x915+15%+11TP</t>
  </si>
  <si>
    <t>способ: перевод с карты сбера, время: 10-01,  дата: 26/08/13,  дополн: 2591</t>
  </si>
  <si>
    <t>способ: перевод с карты сбера, время: 12-00,  дата: 26/08/13,  дополн: 2591</t>
  </si>
  <si>
    <t>axiom</t>
  </si>
  <si>
    <t>юбка (Артикул 338/MARSELLA размер 46 )</t>
  </si>
  <si>
    <t>1x1250+15%+15TP</t>
  </si>
  <si>
    <t>способ: Сбербанк Онлайн, время: 20:13:35,  дата: 23/08/13,  дополн: КАРТА **1471 Калабаев Евгений Николаевич ИДЕНТИФИКАТОР: 819578</t>
  </si>
  <si>
    <t xml:space="preserve">способ: ОРГ,  дополн: </t>
  </si>
  <si>
    <t>elena.eremina</t>
  </si>
  <si>
    <t>Юбка (Артикул 322/MEDEA размер 42 )</t>
  </si>
  <si>
    <t>1x850+15%+11TP</t>
  </si>
  <si>
    <t>способ: карта Сбербанка, время: 9:19,  дата: 26/08/13,  дополн: 0977</t>
  </si>
  <si>
    <t>способ: карта Сбербанка, время: 9:30,  дата: 27/08/13,  дополн: 0977</t>
  </si>
  <si>
    <t>hobby</t>
  </si>
  <si>
    <t>Юбка, актуальная коллекция (Артикул 313/placida размер 48 )</t>
  </si>
  <si>
    <t>1x740+15%+9TP</t>
  </si>
  <si>
    <t>способ: терминал сб 440831, время: 09 32 48,  дата: 25/08/13,  дополн: 8363</t>
  </si>
  <si>
    <t>способ: сб онлайн, время: 13:50:26,  дата: 26/08/13,  дополн: *8363</t>
  </si>
  <si>
    <t>I motylek</t>
  </si>
  <si>
    <t>Юбка (Артикул 379/domenica размер 46 )</t>
  </si>
  <si>
    <t>1x845+15%+11TP</t>
  </si>
  <si>
    <t>Юбка (Артикул 369/placida размер 46 )</t>
  </si>
  <si>
    <t>1x770+15%+10TP</t>
  </si>
  <si>
    <t>Юбка (Артикул 264/malena размер 46 )</t>
  </si>
  <si>
    <t>1x830+15%+10TP</t>
  </si>
  <si>
    <t>Блузка (Артикул B 003/03 размер 46 )</t>
  </si>
  <si>
    <t>1x795+15%+10TP</t>
  </si>
  <si>
    <t>способ: Перевод с карты, время: 15:59,  дата: 25/08/13,  дополн: *5644, терминал 440707</t>
  </si>
  <si>
    <t>способ: Банкомат, время: 15:56,  дата: 27/08/13,  дополн: *5644, терминал 322621</t>
  </si>
  <si>
    <t>irihka1981</t>
  </si>
  <si>
    <t>юбка 202/francesca (Артикул 202 размер 46 )</t>
  </si>
  <si>
    <t>1x720+12%+9TP</t>
  </si>
  <si>
    <t>ремень R brown emka (Артикул R brown emka )</t>
  </si>
  <si>
    <t>1x60+12%+1TP</t>
  </si>
  <si>
    <t>юбка (Артикул 264 BALLEY размер 46 )</t>
  </si>
  <si>
    <t>1x550+12%+7TP</t>
  </si>
  <si>
    <t>юбка (Артикул 326 ALMA размер 46 )</t>
  </si>
  <si>
    <t>2x550+12%+14TP</t>
  </si>
  <si>
    <t>юбка (Артикул 346 DOMENIKA размер 46 )</t>
  </si>
  <si>
    <t>1x880+12%+11TP</t>
  </si>
  <si>
    <t>юбка (Артикул 336/nikolette размер 46 )</t>
  </si>
  <si>
    <t>1x915+12%+11TP</t>
  </si>
  <si>
    <t>ремень R brown emka (Артикул R brown emka ) (Артикул R brown emka )</t>
  </si>
  <si>
    <t>R black emka (Артикул R black emka )</t>
  </si>
  <si>
    <t>способ: сбер терминал 156669, время: 13 20,  дата: 24/08/13,  дополн: 7295</t>
  </si>
  <si>
    <t>способ: терминал сбера, время: 13 00,  дата: 11/09/13,  дополн: 7295</t>
  </si>
  <si>
    <t>JennyS</t>
  </si>
  <si>
    <t>юбка (Артикул 288/viko размер 52 )</t>
  </si>
  <si>
    <t>1x550+15%+7TP</t>
  </si>
  <si>
    <t>юбка (Артикул 338/MARSELLA размер 52 )</t>
  </si>
  <si>
    <t>способ: сбербанк онлайн, время: 19:46:21,  дата: 23/08/13,  дополн: с карты ***2390</t>
  </si>
  <si>
    <t>способ: сбербанк онлайн, время: 09:29:46,  дата: 28/08/13,  дополн: с карты ***2390</t>
  </si>
  <si>
    <t>krug 2801</t>
  </si>
  <si>
    <t>юбка (Артикул 405/sandra размер 48 )</t>
  </si>
  <si>
    <t>1x780+15%+10TP</t>
  </si>
  <si>
    <t>способ: сбербанк онлайн, время: 11.04,  дата: 24/08/13,  дополн: 5552</t>
  </si>
  <si>
    <t>способ: сбербанк онлайн, время: 18.57,  дата: 26/08/13,  дополн: 5552</t>
  </si>
  <si>
    <t>LINZ</t>
  </si>
  <si>
    <t>юбка (Артикул 322/MEDEA размер 48 )</t>
  </si>
  <si>
    <t>юбка (Артикул 212/AISHA размер 48 )</t>
  </si>
  <si>
    <t>1x650+15%+8TP</t>
  </si>
  <si>
    <t>ремень (Артикул RРОЗОВЫЙ размер -- )</t>
  </si>
  <si>
    <t>1x50+15%+1TP</t>
  </si>
  <si>
    <t>способ: сберонлайн, время: 21-11,  дата: 25/08/13,  дополн: 4914</t>
  </si>
  <si>
    <t>способ: сберонлайн, время: 12-32,  дата: 12/09/13,  дополн: 4914</t>
  </si>
  <si>
    <t>masika2001</t>
  </si>
  <si>
    <t>юбка (Артикул 336/nikolette размер 48 )</t>
  </si>
  <si>
    <t>способ: карта СБ, время: 08:11 мс,  дата: 24/08/13,  дополн: *****3693846</t>
  </si>
  <si>
    <t>natasha_74</t>
  </si>
  <si>
    <t>юбка (Артикул 373/dania размер 46 )</t>
  </si>
  <si>
    <t>1x679+15%+9TP</t>
  </si>
  <si>
    <t>юбка (Артикул 379/domenica размер 46 )</t>
  </si>
  <si>
    <t>способ: Сб-онлайн, время: 05:04мск,  дата: 24/08/13,  дополн: **7961</t>
  </si>
  <si>
    <t>способ: Сб-онлайн, время: 09:48мск,  дата: 26/08/13,  дополн: **7961</t>
  </si>
  <si>
    <t>Simka06</t>
  </si>
  <si>
    <t>Юбка женская (Артикул 398/marseline размер 42 )</t>
  </si>
  <si>
    <t>способ: сб онлайн, время: 11.20,  дата: 25/08/13,  дополн: 8650</t>
  </si>
  <si>
    <t>snoepje</t>
  </si>
  <si>
    <t>Юбка (Артикул 288/BOLONYA размер 52 )</t>
  </si>
  <si>
    <t>Юбка (Артикул 314/ROSELLA размер 54 )</t>
  </si>
  <si>
    <t>Юбка (Артикул 288/VIKO размер 52 )</t>
  </si>
  <si>
    <t>способ: банк-онлайн, время: 08-53,  дата: 26/08/13,  дополн: ****8500</t>
  </si>
  <si>
    <t>Svetik-Push</t>
  </si>
  <si>
    <t>юбка (Артикул 390/paloma размер 44 )</t>
  </si>
  <si>
    <t>1x875+15%+11TP</t>
  </si>
  <si>
    <t>способ: сбер онлайн, время: 23-39,  дата: 26/08/13,  дополн: 7012</t>
  </si>
  <si>
    <t>Tatilka</t>
  </si>
  <si>
    <t>Юбка (Артикул Brianna 349 размер 50 )</t>
  </si>
  <si>
    <t>1x760+15%+10TP</t>
  </si>
  <si>
    <t>Юбка (Артикул Amalia 327 размер 52 )</t>
  </si>
  <si>
    <t>Юбка (Артикул Nikolette 336 размер 52 )</t>
  </si>
  <si>
    <t>способ: Карта, время: День,  дата: 20/08/13,  дополн: 9783</t>
  </si>
  <si>
    <t>способ: Карта, время: Обед,  дата: 05/09/13,  дополн: 9783</t>
  </si>
  <si>
    <t>tet-sama</t>
  </si>
  <si>
    <t>ремень (Артикул R BLACK EMKA )</t>
  </si>
  <si>
    <t>1x60+15%+1TP</t>
  </si>
  <si>
    <t>ремень (Артикул R brown emka )</t>
  </si>
  <si>
    <t>способ: Сбербанк онлайн, время: 10/30,  дата: 25/08/13,  дополн: с карты 0213</t>
  </si>
  <si>
    <t>илен</t>
  </si>
  <si>
    <t>юбка (Артикул 202/janna размер 44 )</t>
  </si>
  <si>
    <t>1x755+15%+10TP</t>
  </si>
  <si>
    <t>способ: Карта СБ, время: 24,08,  дата: 24/08/13,  дополн: 7173</t>
  </si>
  <si>
    <t>Ирина 777</t>
  </si>
  <si>
    <t>юбка (Артикул 288/SOFI размер 52 )</t>
  </si>
  <si>
    <t>1x1200+15%+15TP</t>
  </si>
  <si>
    <t>ремень (Артикул R BLACK EMKA размер XL )</t>
  </si>
  <si>
    <t>способ: терминал, время: 08:34:16,  дата: 25/08/13,  дополн: 6866</t>
  </si>
  <si>
    <t>способ: терминал, время: 12:12:23,  дата: 26/08/13,  дополн: 6866</t>
  </si>
  <si>
    <t>КсенияНик</t>
  </si>
  <si>
    <t>распродажа юбка (Артикул 383/loredana размер 48 )</t>
  </si>
  <si>
    <t>ремень (Артикул Rкоричневый размер XL )</t>
  </si>
  <si>
    <t>способ: сбер. онлайн, время: 22.41,  дата: 23/08/13,  дополн: 4883</t>
  </si>
  <si>
    <t>способ: сбер. онлайн, время: 22.40,  дата: 23/08/13,  дополн: 4883</t>
  </si>
  <si>
    <t>ктв</t>
  </si>
  <si>
    <t>юбка 357/amina цвет черный 42р, (Артикул 357 размер 42 )</t>
  </si>
  <si>
    <t>1x800+15%+10TP</t>
  </si>
  <si>
    <t>юбка 264/bermuda-brown 42р. (Артикул 264 размер 42 )</t>
  </si>
  <si>
    <t>1x750+15%+9TP</t>
  </si>
  <si>
    <t>способ: сбер онлайн, время: 7.08,  дата: 24/08/13,  дополн: с карты 3127</t>
  </si>
  <si>
    <t>способ: сбер онлайн, время: 18.36,  дата: 26/08/13,  дополн: с карты 3127</t>
  </si>
  <si>
    <t>Лидия В</t>
  </si>
  <si>
    <t>Юбка (Артикул 212/aisha размер 48 )</t>
  </si>
  <si>
    <t>Юбка (Артикул 212/aisha размер 52 )</t>
  </si>
  <si>
    <t>Юбка (Артикул 373/dania размер 48 )</t>
  </si>
  <si>
    <t>Ремень (Артикул R black emka размер xl )</t>
  </si>
  <si>
    <t>способ: через оператора, время: 17:15,  дата: 20/08/13,  дополн: отделение осб 8047/0309</t>
  </si>
  <si>
    <t xml:space="preserve">способ: возврат,  дополн: </t>
  </si>
  <si>
    <t>Мария0911</t>
  </si>
  <si>
    <t>Юбка (Артикул 376/margo размер 48 )</t>
  </si>
  <si>
    <t>1x840+15%+11TP</t>
  </si>
  <si>
    <t>Ремень (Артикул Rсерый размер XL )</t>
  </si>
  <si>
    <t>способ: перенос,  дополн: из СП21</t>
  </si>
  <si>
    <t>способ: перенос,  дополн: в СП21</t>
  </si>
  <si>
    <t>способ: терминал, время: 19:08,  дата: 25/08/13,  дополн: 7803</t>
  </si>
  <si>
    <t>РомОкс</t>
  </si>
  <si>
    <t>юбка (Артикул 379/rimma размер 50 )</t>
  </si>
  <si>
    <t>способ: Сберонл, время: 22.57,  дата: 24/08/13,  дополн: 4301</t>
  </si>
  <si>
    <t>способ: Сбонл, время: 23.08,  дата: 26/08/13,  дополн: 4301</t>
  </si>
  <si>
    <t>Шиншила 1979</t>
  </si>
  <si>
    <t>юбочка из распродажи (Артикул 359/URBINA размер 42 )</t>
  </si>
  <si>
    <t>оплата отклонена/требует уточнения</t>
  </si>
  <si>
    <t>юбочка из распродажи (Артикул 369/URBINA размер 42 )</t>
  </si>
  <si>
    <t>способ: карта сбера, время: 17:50,  дата: 25/08/13,  дополн: 9012</t>
  </si>
  <si>
    <t>Юлясил</t>
  </si>
  <si>
    <t>406/nicole юбка черная+ремень (Артикул 406 размер 44 )</t>
  </si>
  <si>
    <t>R black emka ремень черн (Артикул R black emka )</t>
  </si>
  <si>
    <t>способ: сбер, время: 06*05*01,  дата: 26/08/13,  дополн: 4820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</si>
</sst>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C118">
      <selection activeCell="A133" sqref="A13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5" ht="12.75">
      <c r="A2" t="s">
        <v>8</v>
      </c>
      <c r="B2" t="s">
        <v>9</v>
      </c>
      <c r="C2" t="s">
        <v>10</v>
      </c>
      <c r="D2" t="s">
        <v>11</v>
      </c>
      <c r="E2">
        <v>837</v>
      </c>
    </row>
    <row r="3" spans="1:6" ht="12.75">
      <c r="A3" t="s">
        <v>8</v>
      </c>
      <c r="B3" t="s">
        <v>12</v>
      </c>
      <c r="F3">
        <v>828</v>
      </c>
    </row>
    <row r="4" spans="1:6" ht="12.75">
      <c r="A4" t="s">
        <v>8</v>
      </c>
      <c r="B4" t="s">
        <v>13</v>
      </c>
      <c r="F4">
        <v>9</v>
      </c>
    </row>
    <row r="5" spans="1:8" ht="12.75">
      <c r="A5" s="2" t="s">
        <v>8</v>
      </c>
      <c r="B5" s="2"/>
      <c r="C5" s="2"/>
      <c r="D5" s="2"/>
      <c r="E5" s="2">
        <f>SUM(E2:E4)</f>
        <v>837</v>
      </c>
      <c r="F5" s="2">
        <f>SUM(F2:F4)</f>
        <v>837</v>
      </c>
      <c r="G5" s="2">
        <f>E5-F5</f>
        <v>0</v>
      </c>
      <c r="H5">
        <v>0</v>
      </c>
    </row>
    <row r="6" spans="1:5" ht="12.75">
      <c r="A6" t="s">
        <v>14</v>
      </c>
      <c r="B6" t="s">
        <v>15</v>
      </c>
      <c r="C6" t="s">
        <v>10</v>
      </c>
      <c r="D6" t="s">
        <v>16</v>
      </c>
      <c r="E6">
        <v>1064</v>
      </c>
    </row>
    <row r="7" spans="1:6" ht="12.75">
      <c r="A7" t="s">
        <v>14</v>
      </c>
      <c r="B7" t="s">
        <v>17</v>
      </c>
      <c r="F7">
        <v>1053</v>
      </c>
    </row>
    <row r="8" spans="1:6" ht="12.75">
      <c r="A8" t="s">
        <v>14</v>
      </c>
      <c r="B8" t="s">
        <v>18</v>
      </c>
      <c r="F8">
        <v>11</v>
      </c>
    </row>
    <row r="9" spans="1:8" ht="12.75">
      <c r="A9" s="2" t="s">
        <v>14</v>
      </c>
      <c r="B9" s="2"/>
      <c r="C9" s="2"/>
      <c r="D9" s="2"/>
      <c r="E9" s="2">
        <f>SUM(E6:E8)</f>
        <v>1064</v>
      </c>
      <c r="F9" s="2">
        <f>SUM(F6:F8)</f>
        <v>1064</v>
      </c>
      <c r="G9" s="2">
        <f>E9-F9</f>
        <v>0</v>
      </c>
      <c r="H9">
        <v>0</v>
      </c>
    </row>
    <row r="10" spans="1:5" ht="12.75">
      <c r="A10" t="s">
        <v>19</v>
      </c>
      <c r="B10" t="s">
        <v>20</v>
      </c>
      <c r="C10" t="s">
        <v>10</v>
      </c>
      <c r="D10" t="s">
        <v>21</v>
      </c>
      <c r="E10">
        <v>1453</v>
      </c>
    </row>
    <row r="11" spans="1:6" ht="12.75">
      <c r="A11" t="s">
        <v>19</v>
      </c>
      <c r="B11" t="s">
        <v>22</v>
      </c>
      <c r="F11">
        <v>1438</v>
      </c>
    </row>
    <row r="12" spans="1:6" ht="12.75">
      <c r="A12" t="s">
        <v>19</v>
      </c>
      <c r="B12" t="s">
        <v>23</v>
      </c>
      <c r="F12">
        <v>15</v>
      </c>
    </row>
    <row r="13" spans="1:8" ht="12.75">
      <c r="A13" s="2" t="s">
        <v>19</v>
      </c>
      <c r="B13" s="2"/>
      <c r="C13" s="2"/>
      <c r="D13" s="2"/>
      <c r="E13" s="2">
        <f>SUM(E10:E12)</f>
        <v>1453</v>
      </c>
      <c r="F13" s="2">
        <f>SUM(F10:F12)</f>
        <v>1453</v>
      </c>
      <c r="G13" s="2">
        <f>E13-F13</f>
        <v>0</v>
      </c>
      <c r="H13">
        <v>0</v>
      </c>
    </row>
    <row r="14" spans="1:5" ht="12.75">
      <c r="A14" t="s">
        <v>24</v>
      </c>
      <c r="B14" t="s">
        <v>25</v>
      </c>
      <c r="C14" t="s">
        <v>10</v>
      </c>
      <c r="D14" t="s">
        <v>26</v>
      </c>
      <c r="E14">
        <v>989</v>
      </c>
    </row>
    <row r="15" spans="1:6" ht="12.75">
      <c r="A15" t="s">
        <v>24</v>
      </c>
      <c r="B15" t="s">
        <v>27</v>
      </c>
      <c r="F15">
        <v>978</v>
      </c>
    </row>
    <row r="16" spans="1:6" ht="12.75">
      <c r="A16" t="s">
        <v>24</v>
      </c>
      <c r="B16" t="s">
        <v>28</v>
      </c>
      <c r="F16">
        <v>11</v>
      </c>
    </row>
    <row r="17" spans="1:8" ht="12.75">
      <c r="A17" s="2" t="s">
        <v>24</v>
      </c>
      <c r="B17" s="2"/>
      <c r="C17" s="2"/>
      <c r="D17" s="2"/>
      <c r="E17" s="2">
        <f>SUM(E14:E16)</f>
        <v>989</v>
      </c>
      <c r="F17" s="2">
        <f>SUM(F14:F16)</f>
        <v>989</v>
      </c>
      <c r="G17" s="2">
        <f>E17-F17</f>
        <v>0</v>
      </c>
      <c r="H17">
        <v>0</v>
      </c>
    </row>
    <row r="18" spans="1:5" ht="12.75">
      <c r="A18" t="s">
        <v>29</v>
      </c>
      <c r="B18" t="s">
        <v>30</v>
      </c>
      <c r="C18" t="s">
        <v>10</v>
      </c>
      <c r="D18" t="s">
        <v>31</v>
      </c>
      <c r="E18">
        <v>860</v>
      </c>
    </row>
    <row r="19" spans="1:6" ht="12.75">
      <c r="A19" t="s">
        <v>29</v>
      </c>
      <c r="B19" t="s">
        <v>32</v>
      </c>
      <c r="F19">
        <v>851</v>
      </c>
    </row>
    <row r="20" spans="1:6" ht="12.75">
      <c r="A20" t="s">
        <v>29</v>
      </c>
      <c r="B20" t="s">
        <v>33</v>
      </c>
      <c r="F20">
        <v>9</v>
      </c>
    </row>
    <row r="21" spans="1:8" ht="12.75">
      <c r="A21" s="2" t="s">
        <v>29</v>
      </c>
      <c r="B21" s="2"/>
      <c r="C21" s="2"/>
      <c r="D21" s="2"/>
      <c r="E21" s="2">
        <f>SUM(E18:E20)</f>
        <v>860</v>
      </c>
      <c r="F21" s="2">
        <f>SUM(F18:F20)</f>
        <v>860</v>
      </c>
      <c r="G21" s="2">
        <f>E21-F21</f>
        <v>0</v>
      </c>
      <c r="H21">
        <v>0</v>
      </c>
    </row>
    <row r="22" spans="1:5" ht="12.75">
      <c r="A22" t="s">
        <v>34</v>
      </c>
      <c r="B22" t="s">
        <v>35</v>
      </c>
      <c r="C22" t="s">
        <v>10</v>
      </c>
      <c r="D22" t="s">
        <v>36</v>
      </c>
      <c r="E22">
        <v>983</v>
      </c>
    </row>
    <row r="23" spans="1:5" ht="12.75">
      <c r="A23" t="s">
        <v>34</v>
      </c>
      <c r="B23" t="s">
        <v>37</v>
      </c>
      <c r="C23" t="s">
        <v>10</v>
      </c>
      <c r="D23" t="s">
        <v>38</v>
      </c>
      <c r="E23">
        <v>896</v>
      </c>
    </row>
    <row r="24" spans="1:5" ht="12.75">
      <c r="A24" t="s">
        <v>34</v>
      </c>
      <c r="B24" t="s">
        <v>39</v>
      </c>
      <c r="C24" t="s">
        <v>10</v>
      </c>
      <c r="D24" t="s">
        <v>40</v>
      </c>
      <c r="E24">
        <v>965</v>
      </c>
    </row>
    <row r="25" spans="1:5" ht="12.75">
      <c r="A25" t="s">
        <v>34</v>
      </c>
      <c r="B25" t="s">
        <v>41</v>
      </c>
      <c r="C25" t="s">
        <v>10</v>
      </c>
      <c r="D25" t="s">
        <v>42</v>
      </c>
      <c r="E25">
        <v>925</v>
      </c>
    </row>
    <row r="26" spans="1:6" ht="12.75">
      <c r="A26" t="s">
        <v>34</v>
      </c>
      <c r="B26" t="s">
        <v>43</v>
      </c>
      <c r="F26">
        <v>3728</v>
      </c>
    </row>
    <row r="27" spans="1:6" ht="12.75">
      <c r="A27" t="s">
        <v>34</v>
      </c>
      <c r="B27" t="s">
        <v>44</v>
      </c>
      <c r="F27">
        <v>41</v>
      </c>
    </row>
    <row r="28" spans="1:8" ht="12.75">
      <c r="A28" s="2" t="s">
        <v>34</v>
      </c>
      <c r="B28" s="2"/>
      <c r="C28" s="2"/>
      <c r="D28" s="2"/>
      <c r="E28" s="2">
        <f>SUM(E22:E27)</f>
        <v>3769</v>
      </c>
      <c r="F28" s="2">
        <f>SUM(F22:F27)</f>
        <v>3769</v>
      </c>
      <c r="G28" s="2">
        <f>E28-F28</f>
        <v>0</v>
      </c>
      <c r="H28">
        <v>0</v>
      </c>
    </row>
    <row r="29" spans="1:5" ht="12.75">
      <c r="A29" t="s">
        <v>45</v>
      </c>
      <c r="B29" t="s">
        <v>46</v>
      </c>
      <c r="C29" t="s">
        <v>10</v>
      </c>
      <c r="D29" t="s">
        <v>47</v>
      </c>
      <c r="E29">
        <v>816</v>
      </c>
    </row>
    <row r="30" spans="1:5" ht="12.75">
      <c r="A30" t="s">
        <v>45</v>
      </c>
      <c r="B30" t="s">
        <v>48</v>
      </c>
      <c r="C30" t="s">
        <v>10</v>
      </c>
      <c r="D30" t="s">
        <v>49</v>
      </c>
      <c r="E30">
        <v>69</v>
      </c>
    </row>
    <row r="31" spans="1:5" ht="12.75">
      <c r="A31" t="s">
        <v>45</v>
      </c>
      <c r="B31" t="s">
        <v>50</v>
      </c>
      <c r="C31" t="s">
        <v>10</v>
      </c>
      <c r="D31" t="s">
        <v>51</v>
      </c>
      <c r="E31">
        <v>623</v>
      </c>
    </row>
    <row r="32" spans="1:5" ht="12.75">
      <c r="A32" t="s">
        <v>45</v>
      </c>
      <c r="B32" t="s">
        <v>52</v>
      </c>
      <c r="C32" t="s">
        <v>10</v>
      </c>
      <c r="D32" t="s">
        <v>53</v>
      </c>
      <c r="E32">
        <v>1246</v>
      </c>
    </row>
    <row r="33" spans="1:5" ht="12.75">
      <c r="A33" t="s">
        <v>45</v>
      </c>
      <c r="B33" t="s">
        <v>54</v>
      </c>
      <c r="C33" t="s">
        <v>10</v>
      </c>
      <c r="D33" t="s">
        <v>55</v>
      </c>
      <c r="E33">
        <v>997</v>
      </c>
    </row>
    <row r="34" spans="1:5" ht="12.75">
      <c r="A34" t="s">
        <v>45</v>
      </c>
      <c r="B34" t="s">
        <v>56</v>
      </c>
      <c r="C34" t="s">
        <v>10</v>
      </c>
      <c r="D34" t="s">
        <v>57</v>
      </c>
      <c r="E34">
        <v>1036</v>
      </c>
    </row>
    <row r="35" spans="1:5" ht="12.75">
      <c r="A35" t="s">
        <v>45</v>
      </c>
      <c r="B35" t="s">
        <v>58</v>
      </c>
      <c r="C35" t="s">
        <v>10</v>
      </c>
      <c r="D35" t="s">
        <v>49</v>
      </c>
      <c r="E35">
        <v>69</v>
      </c>
    </row>
    <row r="36" spans="1:5" ht="12.75">
      <c r="A36" t="s">
        <v>45</v>
      </c>
      <c r="B36" t="s">
        <v>59</v>
      </c>
      <c r="C36" t="s">
        <v>10</v>
      </c>
      <c r="D36" t="s">
        <v>49</v>
      </c>
      <c r="E36">
        <v>69</v>
      </c>
    </row>
    <row r="37" spans="1:6" ht="12.75">
      <c r="A37" t="s">
        <v>45</v>
      </c>
      <c r="B37" t="s">
        <v>60</v>
      </c>
      <c r="F37">
        <v>4870</v>
      </c>
    </row>
    <row r="38" spans="1:6" ht="12.75">
      <c r="A38" t="s">
        <v>45</v>
      </c>
      <c r="B38" t="s">
        <v>61</v>
      </c>
      <c r="F38">
        <v>55</v>
      </c>
    </row>
    <row r="39" spans="1:8" ht="12.75">
      <c r="A39" s="2" t="s">
        <v>45</v>
      </c>
      <c r="B39" s="2"/>
      <c r="C39" s="2"/>
      <c r="D39" s="2"/>
      <c r="E39" s="2">
        <f>SUM(E29:E38)</f>
        <v>4925</v>
      </c>
      <c r="F39" s="2">
        <f>SUM(F29:F38)</f>
        <v>4925</v>
      </c>
      <c r="G39" s="2">
        <f>E39-F39</f>
        <v>0</v>
      </c>
      <c r="H39">
        <v>0</v>
      </c>
    </row>
    <row r="40" spans="1:5" ht="12.75">
      <c r="A40" t="s">
        <v>62</v>
      </c>
      <c r="B40" t="s">
        <v>63</v>
      </c>
      <c r="C40" t="s">
        <v>10</v>
      </c>
      <c r="D40" t="s">
        <v>64</v>
      </c>
      <c r="E40">
        <v>640</v>
      </c>
    </row>
    <row r="41" spans="1:5" ht="12.75">
      <c r="A41" t="s">
        <v>62</v>
      </c>
      <c r="B41" t="s">
        <v>65</v>
      </c>
      <c r="C41" t="s">
        <v>10</v>
      </c>
      <c r="D41" t="s">
        <v>21</v>
      </c>
      <c r="E41">
        <v>1453</v>
      </c>
    </row>
    <row r="42" spans="1:6" ht="12.75">
      <c r="A42" t="s">
        <v>62</v>
      </c>
      <c r="B42" t="s">
        <v>66</v>
      </c>
      <c r="F42">
        <v>2071</v>
      </c>
    </row>
    <row r="43" spans="1:6" ht="12.75">
      <c r="A43" t="s">
        <v>62</v>
      </c>
      <c r="B43" t="s">
        <v>67</v>
      </c>
      <c r="F43">
        <v>22</v>
      </c>
    </row>
    <row r="44" spans="1:8" ht="12.75">
      <c r="A44" s="2" t="s">
        <v>62</v>
      </c>
      <c r="B44" s="2"/>
      <c r="C44" s="2"/>
      <c r="D44" s="2"/>
      <c r="E44" s="2">
        <f>SUM(E40:E43)</f>
        <v>2093</v>
      </c>
      <c r="F44" s="2">
        <f>SUM(F40:F43)</f>
        <v>2093</v>
      </c>
      <c r="G44" s="2">
        <f>E44-F44</f>
        <v>0</v>
      </c>
      <c r="H44">
        <v>0</v>
      </c>
    </row>
    <row r="45" spans="1:5" ht="12.75">
      <c r="A45" t="s">
        <v>68</v>
      </c>
      <c r="B45" t="s">
        <v>69</v>
      </c>
      <c r="C45" t="s">
        <v>10</v>
      </c>
      <c r="D45" t="s">
        <v>70</v>
      </c>
      <c r="E45">
        <v>907</v>
      </c>
    </row>
    <row r="46" spans="1:6" ht="12.75">
      <c r="A46" t="s">
        <v>68</v>
      </c>
      <c r="B46" t="s">
        <v>71</v>
      </c>
      <c r="F46">
        <v>897</v>
      </c>
    </row>
    <row r="47" spans="1:6" ht="12.75">
      <c r="A47" t="s">
        <v>68</v>
      </c>
      <c r="B47" t="s">
        <v>72</v>
      </c>
      <c r="F47">
        <v>10</v>
      </c>
    </row>
    <row r="48" spans="1:8" ht="12.75">
      <c r="A48" s="2" t="s">
        <v>68</v>
      </c>
      <c r="B48" s="2"/>
      <c r="C48" s="2"/>
      <c r="D48" s="2"/>
      <c r="E48" s="2">
        <f>SUM(E45:E47)</f>
        <v>907</v>
      </c>
      <c r="F48" s="2">
        <f>SUM(F45:F47)</f>
        <v>907</v>
      </c>
      <c r="G48" s="2">
        <f>E48-F48</f>
        <v>0</v>
      </c>
      <c r="H48">
        <v>0</v>
      </c>
    </row>
    <row r="49" spans="1:5" ht="12.75">
      <c r="A49" t="s">
        <v>73</v>
      </c>
      <c r="B49" t="s">
        <v>74</v>
      </c>
      <c r="C49" t="s">
        <v>10</v>
      </c>
      <c r="D49" t="s">
        <v>26</v>
      </c>
      <c r="E49">
        <v>989</v>
      </c>
    </row>
    <row r="50" spans="1:5" ht="12.75">
      <c r="A50" t="s">
        <v>73</v>
      </c>
      <c r="B50" t="s">
        <v>75</v>
      </c>
      <c r="C50" t="s">
        <v>10</v>
      </c>
      <c r="D50" t="s">
        <v>76</v>
      </c>
      <c r="E50">
        <v>756</v>
      </c>
    </row>
    <row r="51" spans="1:5" ht="12.75">
      <c r="A51" t="s">
        <v>73</v>
      </c>
      <c r="B51" t="s">
        <v>77</v>
      </c>
      <c r="C51" t="s">
        <v>10</v>
      </c>
      <c r="D51" t="s">
        <v>78</v>
      </c>
      <c r="E51">
        <v>59</v>
      </c>
    </row>
    <row r="52" spans="1:6" ht="12.75">
      <c r="A52" t="s">
        <v>73</v>
      </c>
      <c r="B52" t="s">
        <v>79</v>
      </c>
      <c r="F52">
        <v>1784</v>
      </c>
    </row>
    <row r="53" spans="1:6" ht="12.75">
      <c r="A53" t="s">
        <v>73</v>
      </c>
      <c r="B53" t="s">
        <v>80</v>
      </c>
      <c r="F53">
        <v>20</v>
      </c>
    </row>
    <row r="54" spans="1:8" ht="12.75">
      <c r="A54" s="2" t="s">
        <v>73</v>
      </c>
      <c r="B54" s="2"/>
      <c r="C54" s="2"/>
      <c r="D54" s="2"/>
      <c r="E54" s="2">
        <f>SUM(E49:E53)</f>
        <v>1804</v>
      </c>
      <c r="F54" s="2">
        <f>SUM(F49:F53)</f>
        <v>1804</v>
      </c>
      <c r="G54" s="2">
        <f>E54-F54</f>
        <v>0</v>
      </c>
      <c r="H54">
        <v>0</v>
      </c>
    </row>
    <row r="55" spans="1:5" ht="12.75">
      <c r="A55" t="s">
        <v>81</v>
      </c>
      <c r="B55" t="s">
        <v>82</v>
      </c>
      <c r="C55" t="s">
        <v>10</v>
      </c>
      <c r="D55" t="s">
        <v>16</v>
      </c>
      <c r="E55">
        <v>1064</v>
      </c>
    </row>
    <row r="56" spans="1:6" ht="12.75">
      <c r="A56" t="s">
        <v>81</v>
      </c>
      <c r="B56" t="s">
        <v>83</v>
      </c>
      <c r="F56">
        <v>1064</v>
      </c>
    </row>
    <row r="57" spans="1:8" ht="12.75">
      <c r="A57" s="2" t="s">
        <v>81</v>
      </c>
      <c r="B57" s="2"/>
      <c r="C57" s="2"/>
      <c r="D57" s="2"/>
      <c r="E57" s="2">
        <f>SUM(E55:E56)</f>
        <v>1064</v>
      </c>
      <c r="F57" s="2">
        <f>SUM(F55:F56)</f>
        <v>1064</v>
      </c>
      <c r="G57" s="2">
        <f>E57-F57</f>
        <v>0</v>
      </c>
      <c r="H57">
        <v>0</v>
      </c>
    </row>
    <row r="58" spans="1:5" ht="12.75">
      <c r="A58" t="s">
        <v>84</v>
      </c>
      <c r="B58" t="s">
        <v>85</v>
      </c>
      <c r="C58" t="s">
        <v>10</v>
      </c>
      <c r="D58" t="s">
        <v>86</v>
      </c>
      <c r="E58">
        <v>790</v>
      </c>
    </row>
    <row r="59" spans="1:5" ht="12.75">
      <c r="A59" t="s">
        <v>84</v>
      </c>
      <c r="B59" t="s">
        <v>87</v>
      </c>
      <c r="C59" t="s">
        <v>10</v>
      </c>
      <c r="D59" t="s">
        <v>36</v>
      </c>
      <c r="E59">
        <v>983</v>
      </c>
    </row>
    <row r="60" spans="1:6" ht="12.75">
      <c r="A60" t="s">
        <v>84</v>
      </c>
      <c r="B60" t="s">
        <v>88</v>
      </c>
      <c r="F60">
        <v>1753</v>
      </c>
    </row>
    <row r="61" spans="1:6" ht="12.75">
      <c r="A61" t="s">
        <v>84</v>
      </c>
      <c r="B61" t="s">
        <v>89</v>
      </c>
      <c r="F61">
        <v>20</v>
      </c>
    </row>
    <row r="62" spans="1:8" ht="12.75">
      <c r="A62" s="2" t="s">
        <v>84</v>
      </c>
      <c r="B62" s="2"/>
      <c r="C62" s="2"/>
      <c r="D62" s="2"/>
      <c r="E62" s="2">
        <f>SUM(E58:E61)</f>
        <v>1773</v>
      </c>
      <c r="F62" s="2">
        <f>SUM(F58:F61)</f>
        <v>1773</v>
      </c>
      <c r="G62" s="2">
        <f>E62-F62</f>
        <v>0</v>
      </c>
      <c r="H62">
        <v>0</v>
      </c>
    </row>
    <row r="63" spans="1:5" ht="12.75">
      <c r="A63" t="s">
        <v>90</v>
      </c>
      <c r="B63" t="s">
        <v>91</v>
      </c>
      <c r="C63" t="s">
        <v>10</v>
      </c>
      <c r="D63" t="s">
        <v>16</v>
      </c>
      <c r="E63">
        <v>1064</v>
      </c>
    </row>
    <row r="64" spans="1:6" ht="12.75">
      <c r="A64" t="s">
        <v>90</v>
      </c>
      <c r="B64" t="s">
        <v>92</v>
      </c>
      <c r="F64">
        <v>1064</v>
      </c>
    </row>
    <row r="65" spans="1:8" ht="12.75">
      <c r="A65" s="2" t="s">
        <v>90</v>
      </c>
      <c r="B65" s="2"/>
      <c r="C65" s="2"/>
      <c r="D65" s="2"/>
      <c r="E65" s="2">
        <f>SUM(E63:E64)</f>
        <v>1064</v>
      </c>
      <c r="F65" s="2">
        <f>SUM(F63:F64)</f>
        <v>1064</v>
      </c>
      <c r="G65" s="2">
        <f>E65-F65</f>
        <v>0</v>
      </c>
      <c r="H65">
        <v>0</v>
      </c>
    </row>
    <row r="66" spans="1:5" ht="12.75">
      <c r="A66" t="s">
        <v>93</v>
      </c>
      <c r="B66" t="s">
        <v>94</v>
      </c>
      <c r="C66" t="s">
        <v>10</v>
      </c>
      <c r="D66" t="s">
        <v>64</v>
      </c>
      <c r="E66">
        <v>640</v>
      </c>
    </row>
    <row r="67" spans="1:5" ht="12.75">
      <c r="A67" t="s">
        <v>93</v>
      </c>
      <c r="B67" t="s">
        <v>95</v>
      </c>
      <c r="C67" t="s">
        <v>10</v>
      </c>
      <c r="D67" t="s">
        <v>64</v>
      </c>
      <c r="E67">
        <v>640</v>
      </c>
    </row>
    <row r="68" spans="1:5" ht="12.75">
      <c r="A68" t="s">
        <v>93</v>
      </c>
      <c r="B68" t="s">
        <v>96</v>
      </c>
      <c r="C68" t="s">
        <v>10</v>
      </c>
      <c r="D68" t="s">
        <v>64</v>
      </c>
      <c r="E68">
        <v>640</v>
      </c>
    </row>
    <row r="69" spans="1:6" ht="12.75">
      <c r="A69" t="s">
        <v>93</v>
      </c>
      <c r="B69" t="s">
        <v>97</v>
      </c>
      <c r="F69">
        <v>1899</v>
      </c>
    </row>
    <row r="70" spans="1:6" ht="12.75">
      <c r="A70" t="s">
        <v>93</v>
      </c>
      <c r="B70" t="s">
        <v>97</v>
      </c>
      <c r="F70">
        <v>21</v>
      </c>
    </row>
    <row r="71" spans="1:8" ht="12.75">
      <c r="A71" s="2" t="s">
        <v>93</v>
      </c>
      <c r="B71" s="2"/>
      <c r="C71" s="2"/>
      <c r="D71" s="2"/>
      <c r="E71" s="2">
        <f>SUM(E66:E70)</f>
        <v>1920</v>
      </c>
      <c r="F71" s="2">
        <f>SUM(F66:F70)</f>
        <v>1920</v>
      </c>
      <c r="G71" s="2">
        <f>E71-F71</f>
        <v>0</v>
      </c>
      <c r="H71">
        <v>0</v>
      </c>
    </row>
    <row r="72" spans="1:5" ht="12.75">
      <c r="A72" t="s">
        <v>98</v>
      </c>
      <c r="B72" t="s">
        <v>99</v>
      </c>
      <c r="C72" t="s">
        <v>10</v>
      </c>
      <c r="D72" t="s">
        <v>100</v>
      </c>
      <c r="E72">
        <v>1018</v>
      </c>
    </row>
    <row r="73" spans="1:6" ht="12.75">
      <c r="A73" t="s">
        <v>98</v>
      </c>
      <c r="B73" t="s">
        <v>101</v>
      </c>
      <c r="F73">
        <v>1018</v>
      </c>
    </row>
    <row r="74" spans="1:8" ht="12.75">
      <c r="A74" s="2" t="s">
        <v>98</v>
      </c>
      <c r="B74" s="2"/>
      <c r="C74" s="2"/>
      <c r="D74" s="2"/>
      <c r="E74" s="2">
        <f>SUM(E72:E73)</f>
        <v>1018</v>
      </c>
      <c r="F74" s="2">
        <f>SUM(F72:F73)</f>
        <v>1018</v>
      </c>
      <c r="G74" s="2">
        <f>E74-F74</f>
        <v>0</v>
      </c>
      <c r="H74">
        <v>0</v>
      </c>
    </row>
    <row r="75" spans="1:5" ht="12.75">
      <c r="A75" t="s">
        <v>102</v>
      </c>
      <c r="B75" t="s">
        <v>103</v>
      </c>
      <c r="C75" t="s">
        <v>10</v>
      </c>
      <c r="D75" t="s">
        <v>104</v>
      </c>
      <c r="E75">
        <v>884</v>
      </c>
    </row>
    <row r="76" spans="1:5" ht="12.75">
      <c r="A76" t="s">
        <v>102</v>
      </c>
      <c r="B76" t="s">
        <v>105</v>
      </c>
      <c r="C76" t="s">
        <v>10</v>
      </c>
      <c r="D76" t="s">
        <v>36</v>
      </c>
      <c r="E76">
        <v>983</v>
      </c>
    </row>
    <row r="77" spans="1:5" ht="12.75">
      <c r="A77" t="s">
        <v>102</v>
      </c>
      <c r="B77" t="s">
        <v>106</v>
      </c>
      <c r="C77" t="s">
        <v>10</v>
      </c>
      <c r="D77" t="s">
        <v>16</v>
      </c>
      <c r="E77">
        <v>1064</v>
      </c>
    </row>
    <row r="78" spans="1:6" ht="12.75">
      <c r="A78" t="s">
        <v>102</v>
      </c>
      <c r="B78" t="s">
        <v>107</v>
      </c>
      <c r="F78">
        <v>2899</v>
      </c>
    </row>
    <row r="79" spans="1:6" ht="12.75">
      <c r="A79" t="s">
        <v>102</v>
      </c>
      <c r="B79" t="s">
        <v>108</v>
      </c>
      <c r="F79">
        <v>26.7</v>
      </c>
    </row>
    <row r="80" spans="1:6" ht="12.75">
      <c r="A80" t="s">
        <v>102</v>
      </c>
      <c r="B80" t="s">
        <v>23</v>
      </c>
      <c r="F80">
        <v>5.3</v>
      </c>
    </row>
    <row r="81" spans="1:8" ht="12.75">
      <c r="A81" s="2" t="s">
        <v>102</v>
      </c>
      <c r="B81" s="2"/>
      <c r="C81" s="2"/>
      <c r="D81" s="2"/>
      <c r="E81" s="2">
        <f>SUM(E75:E80)</f>
        <v>2931</v>
      </c>
      <c r="F81" s="2">
        <f>SUM(F75:F80)</f>
        <v>2931</v>
      </c>
      <c r="G81" s="2">
        <f>E81-F81</f>
        <v>0</v>
      </c>
      <c r="H81">
        <v>0</v>
      </c>
    </row>
    <row r="82" spans="1:5" ht="12.75">
      <c r="A82" t="s">
        <v>109</v>
      </c>
      <c r="B82" t="s">
        <v>110</v>
      </c>
      <c r="C82" t="s">
        <v>10</v>
      </c>
      <c r="D82" t="s">
        <v>111</v>
      </c>
      <c r="E82">
        <v>70</v>
      </c>
    </row>
    <row r="83" spans="1:5" ht="12.75">
      <c r="A83" t="s">
        <v>109</v>
      </c>
      <c r="B83" t="s">
        <v>112</v>
      </c>
      <c r="C83" t="s">
        <v>10</v>
      </c>
      <c r="D83" t="s">
        <v>111</v>
      </c>
      <c r="E83">
        <v>70</v>
      </c>
    </row>
    <row r="84" spans="1:6" ht="12.75">
      <c r="A84" t="s">
        <v>109</v>
      </c>
      <c r="B84" t="s">
        <v>113</v>
      </c>
      <c r="F84">
        <v>138</v>
      </c>
    </row>
    <row r="85" spans="1:6" ht="12.75">
      <c r="A85" t="s">
        <v>109</v>
      </c>
      <c r="B85" t="s">
        <v>23</v>
      </c>
      <c r="F85">
        <v>2</v>
      </c>
    </row>
    <row r="86" spans="1:8" ht="12.75">
      <c r="A86" s="2" t="s">
        <v>109</v>
      </c>
      <c r="B86" s="2"/>
      <c r="C86" s="2"/>
      <c r="D86" s="2"/>
      <c r="E86" s="2">
        <f>SUM(E82:E85)</f>
        <v>140</v>
      </c>
      <c r="F86" s="2">
        <f>SUM(F82:F85)</f>
        <v>140</v>
      </c>
      <c r="G86" s="2">
        <f>E86-F86</f>
        <v>0</v>
      </c>
      <c r="H86">
        <v>0</v>
      </c>
    </row>
    <row r="87" spans="1:5" ht="12.75">
      <c r="A87" t="s">
        <v>114</v>
      </c>
      <c r="B87" t="s">
        <v>115</v>
      </c>
      <c r="C87" t="s">
        <v>10</v>
      </c>
      <c r="D87" t="s">
        <v>116</v>
      </c>
      <c r="E87">
        <v>879</v>
      </c>
    </row>
    <row r="88" spans="1:6" ht="12.75">
      <c r="A88" t="s">
        <v>114</v>
      </c>
      <c r="B88" t="s">
        <v>117</v>
      </c>
      <c r="F88">
        <v>870</v>
      </c>
    </row>
    <row r="89" spans="1:6" ht="12.75">
      <c r="A89" t="s">
        <v>114</v>
      </c>
      <c r="B89" t="s">
        <v>23</v>
      </c>
      <c r="F89">
        <v>9</v>
      </c>
    </row>
    <row r="90" spans="1:8" ht="12.75">
      <c r="A90" s="2" t="s">
        <v>114</v>
      </c>
      <c r="B90" s="2"/>
      <c r="C90" s="2"/>
      <c r="D90" s="2"/>
      <c r="E90" s="2">
        <f>SUM(E87:E89)</f>
        <v>879</v>
      </c>
      <c r="F90" s="2">
        <f>SUM(F87:F89)</f>
        <v>879</v>
      </c>
      <c r="G90" s="2">
        <f>E90-F90</f>
        <v>0</v>
      </c>
      <c r="H90">
        <v>0</v>
      </c>
    </row>
    <row r="91" spans="1:5" ht="12.75">
      <c r="A91" t="s">
        <v>118</v>
      </c>
      <c r="B91" t="s">
        <v>119</v>
      </c>
      <c r="C91" t="s">
        <v>10</v>
      </c>
      <c r="D91" t="s">
        <v>120</v>
      </c>
      <c r="E91">
        <v>1395</v>
      </c>
    </row>
    <row r="92" spans="1:5" ht="12.75">
      <c r="A92" t="s">
        <v>118</v>
      </c>
      <c r="B92" t="s">
        <v>121</v>
      </c>
      <c r="C92" t="s">
        <v>10</v>
      </c>
      <c r="D92" t="s">
        <v>111</v>
      </c>
      <c r="E92">
        <v>70</v>
      </c>
    </row>
    <row r="93" spans="1:6" ht="12.75">
      <c r="A93" t="s">
        <v>118</v>
      </c>
      <c r="B93" t="s">
        <v>122</v>
      </c>
      <c r="F93">
        <v>1449</v>
      </c>
    </row>
    <row r="94" spans="1:6" ht="12.75">
      <c r="A94" t="s">
        <v>118</v>
      </c>
      <c r="B94" t="s">
        <v>123</v>
      </c>
      <c r="F94">
        <v>16</v>
      </c>
    </row>
    <row r="95" spans="1:8" ht="12.75">
      <c r="A95" s="2" t="s">
        <v>118</v>
      </c>
      <c r="B95" s="2"/>
      <c r="C95" s="2"/>
      <c r="D95" s="2"/>
      <c r="E95" s="2">
        <f>SUM(E91:E94)</f>
        <v>1465</v>
      </c>
      <c r="F95" s="2">
        <f>SUM(F91:F94)</f>
        <v>1465</v>
      </c>
      <c r="G95" s="2">
        <f>E95-F95</f>
        <v>0</v>
      </c>
      <c r="H95">
        <v>0</v>
      </c>
    </row>
    <row r="96" spans="1:5" ht="12.75">
      <c r="A96" t="s">
        <v>124</v>
      </c>
      <c r="B96" t="s">
        <v>125</v>
      </c>
      <c r="C96" t="s">
        <v>10</v>
      </c>
      <c r="D96" t="s">
        <v>64</v>
      </c>
      <c r="E96">
        <v>640</v>
      </c>
    </row>
    <row r="97" spans="1:5" ht="12.75">
      <c r="A97" t="s">
        <v>124</v>
      </c>
      <c r="B97" t="s">
        <v>126</v>
      </c>
      <c r="C97" t="s">
        <v>10</v>
      </c>
      <c r="D97" t="s">
        <v>78</v>
      </c>
      <c r="E97">
        <v>59</v>
      </c>
    </row>
    <row r="98" spans="1:6" ht="12.75">
      <c r="A98" t="s">
        <v>124</v>
      </c>
      <c r="B98" t="s">
        <v>127</v>
      </c>
      <c r="F98">
        <v>691</v>
      </c>
    </row>
    <row r="99" spans="1:6" ht="12.75">
      <c r="A99" t="s">
        <v>124</v>
      </c>
      <c r="B99" t="s">
        <v>128</v>
      </c>
      <c r="F99">
        <v>8</v>
      </c>
    </row>
    <row r="100" spans="1:8" ht="12.75">
      <c r="A100" s="2" t="s">
        <v>124</v>
      </c>
      <c r="B100" s="2"/>
      <c r="C100" s="2"/>
      <c r="D100" s="2"/>
      <c r="E100" s="2">
        <f>SUM(E96:E99)</f>
        <v>699</v>
      </c>
      <c r="F100" s="2">
        <f>SUM(F96:F99)</f>
        <v>699</v>
      </c>
      <c r="G100" s="2">
        <f>E100-F100</f>
        <v>0</v>
      </c>
      <c r="H100">
        <v>0</v>
      </c>
    </row>
    <row r="101" spans="1:5" ht="12.75">
      <c r="A101" t="s">
        <v>129</v>
      </c>
      <c r="B101" t="s">
        <v>130</v>
      </c>
      <c r="C101" t="s">
        <v>10</v>
      </c>
      <c r="D101" t="s">
        <v>131</v>
      </c>
      <c r="E101">
        <v>930</v>
      </c>
    </row>
    <row r="102" spans="1:5" ht="12.75">
      <c r="A102" t="s">
        <v>129</v>
      </c>
      <c r="B102" t="s">
        <v>132</v>
      </c>
      <c r="C102" t="s">
        <v>10</v>
      </c>
      <c r="D102" t="s">
        <v>133</v>
      </c>
      <c r="E102">
        <v>872</v>
      </c>
    </row>
    <row r="103" spans="1:6" ht="12.75">
      <c r="A103" t="s">
        <v>129</v>
      </c>
      <c r="B103" t="s">
        <v>134</v>
      </c>
      <c r="F103">
        <v>1783</v>
      </c>
    </row>
    <row r="104" spans="1:6" ht="12.75">
      <c r="A104" t="s">
        <v>129</v>
      </c>
      <c r="B104" t="s">
        <v>135</v>
      </c>
      <c r="F104">
        <v>19</v>
      </c>
    </row>
    <row r="105" spans="1:8" ht="12.75">
      <c r="A105" s="2" t="s">
        <v>129</v>
      </c>
      <c r="B105" s="2"/>
      <c r="C105" s="2"/>
      <c r="D105" s="2"/>
      <c r="E105" s="2">
        <f>SUM(E101:E104)</f>
        <v>1802</v>
      </c>
      <c r="F105" s="2">
        <f>SUM(F101:F104)</f>
        <v>1802</v>
      </c>
      <c r="G105" s="2">
        <f>E105-F105</f>
        <v>0</v>
      </c>
      <c r="H105">
        <v>0</v>
      </c>
    </row>
    <row r="106" spans="1:5" ht="12.75">
      <c r="A106" t="s">
        <v>136</v>
      </c>
      <c r="B106" t="s">
        <v>137</v>
      </c>
      <c r="C106" t="s">
        <v>10</v>
      </c>
      <c r="D106" t="s">
        <v>76</v>
      </c>
      <c r="E106">
        <v>756</v>
      </c>
    </row>
    <row r="107" spans="1:5" ht="12.75">
      <c r="A107" t="s">
        <v>136</v>
      </c>
      <c r="B107" t="s">
        <v>138</v>
      </c>
      <c r="C107" t="s">
        <v>10</v>
      </c>
      <c r="D107" t="s">
        <v>76</v>
      </c>
      <c r="E107">
        <v>756</v>
      </c>
    </row>
    <row r="108" spans="1:5" ht="12.75">
      <c r="A108" t="s">
        <v>136</v>
      </c>
      <c r="B108" t="s">
        <v>139</v>
      </c>
      <c r="C108" t="s">
        <v>10</v>
      </c>
      <c r="D108" t="s">
        <v>86</v>
      </c>
      <c r="E108">
        <v>790</v>
      </c>
    </row>
    <row r="109" spans="1:5" ht="12.75">
      <c r="A109" t="s">
        <v>136</v>
      </c>
      <c r="B109" t="s">
        <v>140</v>
      </c>
      <c r="C109" t="s">
        <v>10</v>
      </c>
      <c r="D109" t="s">
        <v>111</v>
      </c>
      <c r="E109">
        <v>70</v>
      </c>
    </row>
    <row r="110" spans="1:6" ht="12.75">
      <c r="A110" t="s">
        <v>136</v>
      </c>
      <c r="B110" t="s">
        <v>141</v>
      </c>
      <c r="F110">
        <v>3151</v>
      </c>
    </row>
    <row r="111" spans="1:6" ht="12.75">
      <c r="A111" t="s">
        <v>136</v>
      </c>
      <c r="B111" t="s">
        <v>142</v>
      </c>
      <c r="F111">
        <v>-779</v>
      </c>
    </row>
    <row r="112" spans="1:8" ht="12.75">
      <c r="A112" s="2" t="s">
        <v>136</v>
      </c>
      <c r="B112" s="2"/>
      <c r="C112" s="2"/>
      <c r="D112" s="2"/>
      <c r="E112" s="2">
        <f>SUM(E106:E111)</f>
        <v>2372</v>
      </c>
      <c r="F112" s="2">
        <f>SUM(F106:F111)</f>
        <v>2372</v>
      </c>
      <c r="G112" s="2">
        <f>E112-F112</f>
        <v>0</v>
      </c>
      <c r="H112">
        <v>0</v>
      </c>
    </row>
    <row r="113" spans="1:5" ht="12.75">
      <c r="A113" t="s">
        <v>143</v>
      </c>
      <c r="B113" t="s">
        <v>144</v>
      </c>
      <c r="C113" t="s">
        <v>10</v>
      </c>
      <c r="D113" t="s">
        <v>145</v>
      </c>
      <c r="E113">
        <v>977</v>
      </c>
    </row>
    <row r="114" spans="1:5" ht="12.75">
      <c r="A114" t="s">
        <v>143</v>
      </c>
      <c r="B114" t="s">
        <v>146</v>
      </c>
      <c r="C114" t="s">
        <v>10</v>
      </c>
      <c r="D114" t="s">
        <v>78</v>
      </c>
      <c r="E114">
        <v>59</v>
      </c>
    </row>
    <row r="115" spans="1:6" ht="12.75">
      <c r="A115" t="s">
        <v>143</v>
      </c>
      <c r="B115" t="s">
        <v>147</v>
      </c>
      <c r="F115">
        <v>633</v>
      </c>
    </row>
    <row r="116" spans="1:6" ht="12.75">
      <c r="A116" t="s">
        <v>143</v>
      </c>
      <c r="B116" t="s">
        <v>148</v>
      </c>
      <c r="F116">
        <v>-633</v>
      </c>
    </row>
    <row r="117" spans="1:6" ht="12.75">
      <c r="A117" t="s">
        <v>143</v>
      </c>
      <c r="B117" t="s">
        <v>149</v>
      </c>
      <c r="F117">
        <v>1036</v>
      </c>
    </row>
    <row r="118" spans="1:8" ht="12.75">
      <c r="A118" s="2" t="s">
        <v>143</v>
      </c>
      <c r="B118" s="2"/>
      <c r="C118" s="2"/>
      <c r="D118" s="2"/>
      <c r="E118" s="2">
        <f>SUM(E113:E117)</f>
        <v>1036</v>
      </c>
      <c r="F118" s="2">
        <f>SUM(F113:F117)</f>
        <v>1036</v>
      </c>
      <c r="G118" s="2">
        <f>E118-F118</f>
        <v>0</v>
      </c>
      <c r="H118">
        <v>0</v>
      </c>
    </row>
    <row r="119" spans="1:5" ht="12.75">
      <c r="A119" t="s">
        <v>150</v>
      </c>
      <c r="B119" t="s">
        <v>151</v>
      </c>
      <c r="C119" t="s">
        <v>10</v>
      </c>
      <c r="D119" t="s">
        <v>36</v>
      </c>
      <c r="E119">
        <v>983</v>
      </c>
    </row>
    <row r="120" spans="1:5" ht="12.75">
      <c r="A120" t="s">
        <v>150</v>
      </c>
      <c r="B120" t="s">
        <v>112</v>
      </c>
      <c r="C120" t="s">
        <v>10</v>
      </c>
      <c r="D120" t="s">
        <v>111</v>
      </c>
      <c r="E120">
        <v>70</v>
      </c>
    </row>
    <row r="121" spans="1:6" ht="12.75">
      <c r="A121" t="s">
        <v>150</v>
      </c>
      <c r="B121" t="s">
        <v>152</v>
      </c>
      <c r="F121">
        <v>1041</v>
      </c>
    </row>
    <row r="122" spans="1:6" ht="12.75">
      <c r="A122" t="s">
        <v>150</v>
      </c>
      <c r="B122" t="s">
        <v>153</v>
      </c>
      <c r="F122">
        <v>12</v>
      </c>
    </row>
    <row r="123" spans="1:8" ht="12.75">
      <c r="A123" s="2" t="s">
        <v>150</v>
      </c>
      <c r="B123" s="2"/>
      <c r="C123" s="2"/>
      <c r="D123" s="2"/>
      <c r="E123" s="2">
        <f>SUM(E119:E122)</f>
        <v>1053</v>
      </c>
      <c r="F123" s="2">
        <f>SUM(F119:F122)</f>
        <v>1053</v>
      </c>
      <c r="G123" s="2">
        <f>E123-F123</f>
        <v>0</v>
      </c>
      <c r="H123">
        <v>0</v>
      </c>
    </row>
    <row r="124" spans="1:5" ht="12.75">
      <c r="A124" t="s">
        <v>154</v>
      </c>
      <c r="B124" t="s">
        <v>155</v>
      </c>
      <c r="C124" t="s">
        <v>156</v>
      </c>
      <c r="D124" t="s">
        <v>64</v>
      </c>
      <c r="E124">
        <v>640</v>
      </c>
    </row>
    <row r="125" spans="1:5" ht="12.75">
      <c r="A125" t="s">
        <v>154</v>
      </c>
      <c r="B125" t="s">
        <v>157</v>
      </c>
      <c r="C125" t="s">
        <v>156</v>
      </c>
      <c r="D125" t="s">
        <v>64</v>
      </c>
      <c r="E125">
        <v>640</v>
      </c>
    </row>
    <row r="126" spans="1:6" ht="12.75">
      <c r="A126" t="s">
        <v>154</v>
      </c>
      <c r="B126" t="s">
        <v>158</v>
      </c>
      <c r="F126">
        <v>1280</v>
      </c>
    </row>
    <row r="127" spans="1:8" ht="12.75">
      <c r="A127" s="2" t="s">
        <v>154</v>
      </c>
      <c r="B127" s="2"/>
      <c r="C127" s="2"/>
      <c r="D127" s="2"/>
      <c r="E127" s="2">
        <f>SUM(E124:E126)</f>
        <v>1280</v>
      </c>
      <c r="F127" s="2">
        <f>SUM(F124:F126)</f>
        <v>1280</v>
      </c>
      <c r="G127" s="2">
        <f>E127-F127</f>
        <v>0</v>
      </c>
      <c r="H127">
        <v>0</v>
      </c>
    </row>
    <row r="128" spans="1:5" ht="12.75">
      <c r="A128" t="s">
        <v>159</v>
      </c>
      <c r="B128" t="s">
        <v>160</v>
      </c>
      <c r="C128" t="s">
        <v>10</v>
      </c>
      <c r="D128" t="s">
        <v>133</v>
      </c>
      <c r="E128">
        <v>872</v>
      </c>
    </row>
    <row r="129" spans="1:5" ht="12.75">
      <c r="A129" t="s">
        <v>159</v>
      </c>
      <c r="B129" t="s">
        <v>161</v>
      </c>
      <c r="C129" t="s">
        <v>10</v>
      </c>
      <c r="D129" t="s">
        <v>111</v>
      </c>
      <c r="E129">
        <v>70</v>
      </c>
    </row>
    <row r="130" spans="1:6" ht="12.75">
      <c r="A130" t="s">
        <v>159</v>
      </c>
      <c r="B130" t="s">
        <v>162</v>
      </c>
      <c r="F130">
        <v>932</v>
      </c>
    </row>
    <row r="131" spans="1:6" ht="12.75">
      <c r="A131" t="s">
        <v>159</v>
      </c>
      <c r="B131" t="s">
        <v>23</v>
      </c>
      <c r="F131">
        <v>10</v>
      </c>
    </row>
    <row r="132" spans="1:8" ht="12.75">
      <c r="A132" s="2" t="s">
        <v>159</v>
      </c>
      <c r="B132" s="2"/>
      <c r="C132" s="2"/>
      <c r="D132" s="2"/>
      <c r="E132" s="2">
        <f>SUM(E128:E131)</f>
        <v>942</v>
      </c>
      <c r="F132" s="2">
        <f>SUM(F128:F131)</f>
        <v>942</v>
      </c>
      <c r="G132" s="2">
        <f>E132-F132</f>
        <v>0</v>
      </c>
      <c r="H132">
        <v>0</v>
      </c>
    </row>
    <row r="133" spans="1:7" ht="12.75">
      <c r="A133" s="3"/>
      <c r="B133" s="3"/>
      <c r="C133" s="3"/>
      <c r="D133" s="3"/>
      <c r="E133" s="3">
        <f>E5+E9+E13+E17+E21+E28+E39+E44+E48+E54+E57+E62+E65+E71+E74+E81+E86+E90+E95+E100+E105+E112+E118+E123+E127+E132</f>
        <v>40139</v>
      </c>
      <c r="F133" s="3">
        <f>F5+F9+F13+F17+F21+F28+F39+F44+F48+F54+F57+F62+F65+F71+F74+F81+F86+F90+F95+F100+F105+F112+F118+F123+F127+F132</f>
        <v>40139</v>
      </c>
      <c r="G133" s="3">
        <f>E133-F133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Маргарита</cp:lastModifiedBy>
  <dcterms:created xsi:type="dcterms:W3CDTF">2013-09-18T08:38:02Z</dcterms:created>
  <dcterms:modified xsi:type="dcterms:W3CDTF">2013-09-18T01:45:55Z</dcterms:modified>
  <cp:category/>
  <cp:version/>
  <cp:contentType/>
  <cp:contentStatus/>
</cp:coreProperties>
</file>