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<sst xmlns="http://schemas.openxmlformats.org/spreadsheetml/2006/main" count="198" uniqueCount="80">
  <si>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</si>
  <si>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</si>
  <si>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</si>
  <si>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</si>
  <si>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</si>
  <si>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</si>
  <si>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</si>
  <si>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</si>
  <si>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</si>
  <si>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Лаурелия</t>
  </si>
  <si>
    <t>Ashlen</t>
  </si>
  <si>
    <t>Goopy</t>
  </si>
  <si>
    <t>Навладия</t>
  </si>
  <si>
    <t>Akwamarina</t>
  </si>
  <si>
    <t>Leluh</t>
  </si>
  <si>
    <t>Летящая</t>
  </si>
  <si>
    <t>ГригАлина</t>
  </si>
  <si>
    <t>Наташа ННФ</t>
  </si>
  <si>
    <t>Котенки</t>
  </si>
  <si>
    <t>ОКИГНА</t>
  </si>
  <si>
    <t>Соломка ваниль</t>
  </si>
  <si>
    <t>Helen_A</t>
  </si>
  <si>
    <t>долг</t>
  </si>
  <si>
    <t>Miss Grol</t>
  </si>
  <si>
    <t> "Коржики Хоттабыча" </t>
  </si>
  <si>
    <t>Елена27978</t>
  </si>
  <si>
    <t>Мяффка</t>
  </si>
  <si>
    <t>Светосфера </t>
  </si>
  <si>
    <t>Kira 14</t>
  </si>
  <si>
    <t>Лав Рошель с кокосовой начинкой 120г</t>
  </si>
  <si>
    <t>Selesta </t>
  </si>
  <si>
    <t>Лав Рошель топленое молоко 120г</t>
  </si>
  <si>
    <t>Лав Рошель кокос.аромат 120г</t>
  </si>
  <si>
    <t>Лав Рошель слив.вкус 120г</t>
  </si>
  <si>
    <t>Палочки в шок.декоре, сахарное </t>
  </si>
  <si>
    <t>"Восточный сюрприз" </t>
  </si>
  <si>
    <t>"Лейла" со слив</t>
  </si>
  <si>
    <t>тугрик</t>
  </si>
  <si>
    <t>"Лейла" со сгущ.</t>
  </si>
  <si>
    <t>"Любимая лапочка" с черемухой</t>
  </si>
  <si>
    <t>Ларико</t>
  </si>
  <si>
    <t>"Цветной микс" </t>
  </si>
  <si>
    <t>ЗЕФИР ассорти</t>
  </si>
  <si>
    <t>Рейкьявик</t>
  </si>
  <si>
    <t>Marmy</t>
  </si>
  <si>
    <t>ЗЕФИР белый!</t>
  </si>
  <si>
    <t>"Радуга любви" </t>
  </si>
  <si>
    <t>Ashlen****</t>
  </si>
  <si>
    <t>"Данди" сдобное </t>
  </si>
  <si>
    <t>Sunny_Cat</t>
  </si>
  <si>
    <t>"Зефирные палочки" </t>
  </si>
  <si>
    <t>Иристократка</t>
  </si>
  <si>
    <t>"Английское классич.овсяное" </t>
  </si>
  <si>
    <t> irina101</t>
  </si>
  <si>
    <t>odezhka</t>
  </si>
  <si>
    <t>Ваффа хрустящие конфеты (200г) слив орех фундук</t>
  </si>
  <si>
    <t>"Шарлиз" </t>
  </si>
  <si>
    <t>Мармелад "желейно-формовой укрупненный"</t>
  </si>
  <si>
    <t>Natali208</t>
  </si>
  <si>
    <t>"Пташка-милашка",</t>
  </si>
  <si>
    <t>Ассорти Мишки Яки со слив.+Доро Яки с шок.нач</t>
  </si>
  <si>
    <t>Доро Яки с фукт.нач.  Абрикос</t>
  </si>
  <si>
    <t>Доро Яки с фукт.нач.  Апельсин</t>
  </si>
  <si>
    <t>Сахарные бабочки</t>
  </si>
  <si>
    <t>Бабочки сахарные</t>
  </si>
  <si>
    <t>Хворост сахарный</t>
  </si>
  <si>
    <t>Казинаки кунжутные</t>
  </si>
  <si>
    <t> Колбаска сливочная</t>
  </si>
  <si>
    <t>КЛУБНИЧНО-СЛИВОЧНАЯ с начинкой</t>
  </si>
  <si>
    <t>Баранка чайная с маком </t>
  </si>
  <si>
    <t>Сушка малышка с маком </t>
  </si>
  <si>
    <t> Мармеладная сказка , 1,4кг ТВ </t>
  </si>
  <si>
    <t>"Корзиночка с барбарисом" </t>
  </si>
  <si>
    <t>"Кокетка-брюнетка" </t>
  </si>
  <si>
    <t>ПРИСТРОЙ</t>
  </si>
  <si>
    <t>любимая лапочка</t>
  </si>
  <si>
    <t>радуга любви</t>
  </si>
  <si>
    <t>мармелад укрупн.</t>
  </si>
  <si>
    <t>колбаска слив</t>
  </si>
  <si>
    <t>Динуся_555 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</si>
</sst>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28">
      <selection activeCell="A28" sqref="A1:C16384"/>
    </sheetView>
  </sheetViews>
  <sheetFormatPr defaultColWidth="9.140625" defaultRowHeight="12.75"/>
  <cols>
    <col min="1" max="1" width="22.8515625" style="8" customWidth="1"/>
    <col min="2" max="2" width="43.8515625" style="0" customWidth="1"/>
  </cols>
  <sheetData>
    <row r="1" spans="1:3" ht="18">
      <c r="A1" s="7"/>
      <c r="B1" s="2"/>
      <c r="C1" s="3"/>
    </row>
    <row r="2" spans="1:3" ht="18">
      <c r="A2" s="7"/>
      <c r="B2" s="2"/>
      <c r="C2" s="3"/>
    </row>
    <row r="3" spans="1:3" ht="18">
      <c r="A3" s="7"/>
      <c r="B3" s="2"/>
      <c r="C3" s="3"/>
    </row>
    <row r="4" spans="1:3" ht="18">
      <c r="A4" s="7"/>
      <c r="B4" s="2"/>
      <c r="C4" s="3"/>
    </row>
    <row r="5" spans="1:3" ht="18">
      <c r="A5" s="7"/>
      <c r="B5" s="2"/>
      <c r="C5" s="3"/>
    </row>
    <row r="6" spans="1:3" ht="18">
      <c r="A6" s="7"/>
      <c r="B6" s="2"/>
      <c r="C6" s="3"/>
    </row>
    <row r="7" spans="1:3" ht="18">
      <c r="A7" s="7"/>
      <c r="B7" s="2"/>
      <c r="C7" s="3"/>
    </row>
    <row r="8" spans="1:3" ht="18">
      <c r="A8" s="7"/>
      <c r="B8" s="2"/>
      <c r="C8" s="3"/>
    </row>
    <row r="9" spans="1:3" ht="18">
      <c r="A9" s="7"/>
      <c r="B9" s="2"/>
      <c r="C9" s="3"/>
    </row>
    <row r="10" spans="1:3" ht="18">
      <c r="A10" s="7"/>
      <c r="B10" s="2"/>
      <c r="C10" s="3"/>
    </row>
    <row r="11" spans="1:3" ht="18">
      <c r="A11" s="7"/>
      <c r="B11" s="2"/>
      <c r="C11" s="3"/>
    </row>
    <row r="12" spans="1:3" ht="18">
      <c r="A12" s="7"/>
      <c r="B12" s="2"/>
      <c r="C12" s="3"/>
    </row>
    <row r="13" spans="1:3" ht="18">
      <c r="A13" s="7"/>
      <c r="B13" s="2"/>
      <c r="C13" s="3"/>
    </row>
    <row r="14" spans="1:3" ht="18">
      <c r="A14" s="7"/>
      <c r="B14" s="2"/>
      <c r="C14" s="3"/>
    </row>
    <row r="15" spans="1:3" ht="18">
      <c r="A15" s="7"/>
      <c r="B15" s="2"/>
      <c r="C15" s="3"/>
    </row>
    <row r="16" spans="1:3" ht="18">
      <c r="A16" s="7"/>
      <c r="B16" s="2"/>
      <c r="C16" s="3"/>
    </row>
    <row r="17" spans="1:3" ht="18">
      <c r="A17" s="7"/>
      <c r="B17" s="2"/>
      <c r="C17" s="3"/>
    </row>
    <row r="18" spans="1:3" ht="18">
      <c r="A18" s="7"/>
      <c r="B18" s="2"/>
      <c r="C18" s="3"/>
    </row>
    <row r="19" spans="1:3" ht="18">
      <c r="A19" s="7"/>
      <c r="B19" s="2"/>
      <c r="C19" s="3"/>
    </row>
    <row r="20" spans="1:3" ht="18">
      <c r="A20" s="7"/>
      <c r="B20" s="2"/>
      <c r="C20" s="3"/>
    </row>
    <row r="21" spans="1:3" ht="18">
      <c r="A21" s="7"/>
      <c r="B21" s="2"/>
      <c r="C21" s="3"/>
    </row>
    <row r="22" spans="1:3" ht="18">
      <c r="A22" s="7"/>
      <c r="B22" s="2"/>
      <c r="C22" s="3"/>
    </row>
    <row r="23" spans="1:3" ht="18">
      <c r="A23" s="7"/>
      <c r="B23" s="2"/>
      <c r="C23" s="3"/>
    </row>
    <row r="24" spans="1:3" ht="18">
      <c r="A24" s="7"/>
      <c r="B24" s="2"/>
      <c r="C24" s="3"/>
    </row>
    <row r="25" spans="1:3" ht="18">
      <c r="A25" s="7"/>
      <c r="B25" s="2"/>
      <c r="C25" s="3"/>
    </row>
    <row r="26" spans="1:3" ht="18">
      <c r="A26" s="7"/>
      <c r="B26" s="2"/>
      <c r="C26" s="3"/>
    </row>
    <row r="27" spans="1:3" ht="18">
      <c r="A27" s="7"/>
      <c r="B27" s="2"/>
      <c r="C27" s="3"/>
    </row>
    <row r="28" spans="1:3" ht="18">
      <c r="A28" s="7"/>
      <c r="B28" s="2"/>
      <c r="C28" s="3"/>
    </row>
    <row r="29" spans="1:3" ht="18">
      <c r="A29" s="7"/>
      <c r="B29" s="2"/>
      <c r="C29" s="3"/>
    </row>
    <row r="30" spans="1:3" ht="18">
      <c r="A30" s="7"/>
      <c r="B30" s="2"/>
      <c r="C30" s="3"/>
    </row>
    <row r="31" spans="1:3" ht="18">
      <c r="A31" s="7"/>
      <c r="B31" s="2"/>
      <c r="C31" s="3"/>
    </row>
    <row r="32" spans="1:3" ht="18">
      <c r="A32" s="7"/>
      <c r="B32" s="2"/>
      <c r="C32" s="3"/>
    </row>
    <row r="33" spans="1:3" ht="18">
      <c r="A33" s="7"/>
      <c r="B33" s="2"/>
      <c r="C33" s="3"/>
    </row>
    <row r="34" spans="1:3" ht="18">
      <c r="A34" s="7"/>
      <c r="B34" s="2"/>
      <c r="C34" s="3"/>
    </row>
    <row r="35" spans="1:3" ht="18">
      <c r="A35" s="7"/>
      <c r="B35" s="2"/>
      <c r="C35" s="3"/>
    </row>
    <row r="36" spans="1:3" ht="18">
      <c r="A36" s="7"/>
      <c r="B36" s="2"/>
      <c r="C36" s="3"/>
    </row>
    <row r="37" spans="1:3" ht="18">
      <c r="A37" s="7"/>
      <c r="B37" s="2"/>
      <c r="C37" s="3"/>
    </row>
    <row r="38" spans="1:3" ht="18">
      <c r="A38" s="7"/>
      <c r="B38" s="2"/>
      <c r="C38" s="3"/>
    </row>
    <row r="39" spans="1:3" ht="18">
      <c r="A39" s="7"/>
      <c r="B39" s="2"/>
      <c r="C39" s="3"/>
    </row>
    <row r="40" spans="1:3" ht="18">
      <c r="A40" s="7"/>
      <c r="B40" s="2"/>
      <c r="C40" s="3"/>
    </row>
    <row r="41" spans="1:3" ht="18">
      <c r="A41" s="7"/>
      <c r="B41" s="2"/>
      <c r="C41" s="3"/>
    </row>
    <row r="42" spans="1:3" ht="18">
      <c r="A42" s="7"/>
      <c r="B42" s="2"/>
      <c r="C42" s="3"/>
    </row>
    <row r="43" spans="1:3" ht="18">
      <c r="A43" s="7"/>
      <c r="B43" s="2"/>
      <c r="C43" s="3"/>
    </row>
    <row r="44" spans="1:3" ht="18">
      <c r="A44" s="7"/>
      <c r="B44" s="2"/>
      <c r="C44" s="3"/>
    </row>
    <row r="45" spans="1:3" ht="18">
      <c r="A45" s="7"/>
      <c r="B45" s="2"/>
      <c r="C45" s="3"/>
    </row>
    <row r="46" spans="1:3" ht="18">
      <c r="A46" s="7"/>
      <c r="B46" s="2"/>
      <c r="C46" s="3"/>
    </row>
    <row r="47" spans="1:3" ht="18">
      <c r="A47" s="7"/>
      <c r="B47" s="2"/>
      <c r="C47" s="3"/>
    </row>
    <row r="48" spans="1:3" ht="18">
      <c r="A48" s="7"/>
      <c r="B48" s="2"/>
      <c r="C48" s="3"/>
    </row>
    <row r="49" spans="1:3" ht="18">
      <c r="A49" s="7"/>
      <c r="B49" s="2"/>
      <c r="C49" s="3"/>
    </row>
    <row r="50" spans="1:3" ht="18">
      <c r="A50" s="7"/>
      <c r="B50" s="2"/>
      <c r="C50" s="3"/>
    </row>
    <row r="51" spans="1:3" ht="18">
      <c r="A51" s="7"/>
      <c r="B51" s="2"/>
      <c r="C51" s="3"/>
    </row>
    <row r="52" spans="1:3" ht="18">
      <c r="A52" s="7"/>
      <c r="B52" s="2"/>
      <c r="C52" s="3"/>
    </row>
    <row r="53" spans="1:3" ht="18">
      <c r="A53" s="7"/>
      <c r="B53" s="2"/>
      <c r="C53" s="3"/>
    </row>
    <row r="54" spans="1:3" ht="18">
      <c r="A54" s="7"/>
      <c r="B54" s="2"/>
      <c r="C54" s="3"/>
    </row>
    <row r="55" spans="1:3" ht="18">
      <c r="A55" s="7"/>
      <c r="B55" s="2"/>
      <c r="C55" s="3"/>
    </row>
    <row r="56" spans="1:3" ht="18">
      <c r="A56" s="7"/>
      <c r="B56" s="2"/>
      <c r="C56" s="3"/>
    </row>
    <row r="57" spans="1:3" ht="18">
      <c r="A57" s="7"/>
      <c r="B57" s="2"/>
      <c r="C57" s="3"/>
    </row>
    <row r="58" spans="1:3" ht="18">
      <c r="A58" s="7"/>
      <c r="B58" s="2"/>
      <c r="C58" s="3"/>
    </row>
    <row r="59" spans="1:3" ht="18">
      <c r="A59" s="7"/>
      <c r="B59" s="2"/>
      <c r="C59" s="3"/>
    </row>
    <row r="60" spans="1:3" ht="18">
      <c r="A60" s="7"/>
      <c r="B60" s="2"/>
      <c r="C60" s="3"/>
    </row>
    <row r="61" spans="1:3" ht="18">
      <c r="A61" s="7"/>
      <c r="B61" s="2"/>
      <c r="C61" s="3"/>
    </row>
    <row r="62" spans="1:3" ht="18">
      <c r="A62" s="7"/>
      <c r="B62" s="2"/>
      <c r="C62" s="3"/>
    </row>
    <row r="63" spans="1:3" ht="18">
      <c r="A63" s="7"/>
      <c r="B63" s="2"/>
      <c r="C63" s="3"/>
    </row>
    <row r="64" spans="1:3" ht="18">
      <c r="A64" s="7"/>
      <c r="B64" s="2"/>
      <c r="C64" s="3"/>
    </row>
    <row r="65" spans="1:3" ht="18">
      <c r="A65" s="7"/>
      <c r="B65" s="2"/>
      <c r="C65" s="3"/>
    </row>
    <row r="66" spans="1:3" ht="18">
      <c r="A66" s="7"/>
      <c r="B66" s="2"/>
      <c r="C66" s="3"/>
    </row>
    <row r="67" spans="1:3" ht="18">
      <c r="A67" s="7"/>
      <c r="B67" s="2"/>
      <c r="C67" s="3"/>
    </row>
    <row r="68" spans="1:3" ht="18">
      <c r="A68" s="7"/>
      <c r="B68" s="2"/>
      <c r="C68" s="3"/>
    </row>
    <row r="69" spans="1:3" ht="18">
      <c r="A69" s="7"/>
      <c r="B69" s="2"/>
      <c r="C69" s="3"/>
    </row>
    <row r="70" spans="1:3" ht="18">
      <c r="A70" s="7"/>
      <c r="B70" s="2"/>
      <c r="C70" s="3"/>
    </row>
    <row r="71" spans="1:3" ht="18">
      <c r="A71" s="7"/>
      <c r="B71" s="2"/>
      <c r="C71" s="3"/>
    </row>
    <row r="72" spans="1:3" ht="18">
      <c r="A72" s="7"/>
      <c r="B72" s="2"/>
      <c r="C72" s="3"/>
    </row>
    <row r="73" spans="1:3" ht="18">
      <c r="A73" s="7"/>
      <c r="B73" s="2"/>
      <c r="C73" s="3"/>
    </row>
    <row r="74" spans="1:3" ht="18">
      <c r="A74" s="7"/>
      <c r="B74" s="2"/>
      <c r="C74" s="3"/>
    </row>
    <row r="75" spans="1:3" ht="18">
      <c r="A75" s="7"/>
      <c r="B75" s="2"/>
      <c r="C75" s="3"/>
    </row>
    <row r="76" spans="1:3" ht="18">
      <c r="A76" s="7"/>
      <c r="B76" s="2"/>
      <c r="C76" s="3"/>
    </row>
    <row r="77" spans="1:3" ht="18">
      <c r="A77" s="7"/>
      <c r="B77" s="2"/>
      <c r="C77" s="3"/>
    </row>
    <row r="78" spans="1:3" ht="18">
      <c r="A78" s="7"/>
      <c r="B78" s="2"/>
      <c r="C78" s="3"/>
    </row>
    <row r="79" spans="1:3" ht="18">
      <c r="A79" s="7"/>
      <c r="B79" s="2"/>
      <c r="C79" s="3"/>
    </row>
    <row r="80" spans="1:3" ht="18">
      <c r="A80" s="7"/>
      <c r="B80" s="2"/>
      <c r="C80" s="3"/>
    </row>
    <row r="81" spans="1:3" ht="18">
      <c r="A81" s="7"/>
      <c r="B81" s="2"/>
      <c r="C81" s="3"/>
    </row>
    <row r="82" spans="1:3" ht="18">
      <c r="A82" s="7"/>
      <c r="B82" s="2"/>
      <c r="C82" s="3"/>
    </row>
    <row r="83" spans="1:3" ht="18">
      <c r="A83" s="7"/>
      <c r="B83" s="2"/>
      <c r="C83" s="3"/>
    </row>
    <row r="84" spans="1:3" ht="18">
      <c r="A84" s="7"/>
      <c r="B84" s="2"/>
      <c r="C84" s="3"/>
    </row>
    <row r="85" spans="1:3" ht="18">
      <c r="A85" s="7"/>
      <c r="B85" s="2"/>
      <c r="C85" s="3"/>
    </row>
    <row r="86" spans="1:3" ht="18">
      <c r="A86" s="7"/>
      <c r="B86" s="2"/>
      <c r="C86" s="3"/>
    </row>
    <row r="87" spans="1:3" ht="18">
      <c r="A87" s="7"/>
      <c r="B87" s="2"/>
      <c r="C87" s="3"/>
    </row>
    <row r="88" spans="1:3" ht="18">
      <c r="A88" s="7"/>
      <c r="B88" s="2"/>
      <c r="C88" s="3"/>
    </row>
    <row r="89" spans="1:3" ht="18">
      <c r="A89" s="7"/>
      <c r="B89" s="2"/>
      <c r="C89" s="3"/>
    </row>
    <row r="90" spans="1:3" ht="18">
      <c r="A90" s="7"/>
      <c r="B90" s="2"/>
      <c r="C90" s="3"/>
    </row>
    <row r="91" spans="1:3" ht="18">
      <c r="A91" s="7"/>
      <c r="B91" s="2"/>
      <c r="C91" s="3"/>
    </row>
    <row r="92" spans="1:3" ht="18">
      <c r="A92" s="7"/>
      <c r="B92" s="2"/>
      <c r="C92" s="3"/>
    </row>
    <row r="93" spans="1:3" ht="18">
      <c r="A93" s="7"/>
      <c r="B93" s="2"/>
      <c r="C93" s="3"/>
    </row>
    <row r="94" spans="1:3" ht="18">
      <c r="A94" s="7"/>
      <c r="B94" s="2"/>
      <c r="C94" s="3"/>
    </row>
    <row r="95" spans="1:3" ht="18">
      <c r="A95" s="7"/>
      <c r="B95" s="2"/>
      <c r="C95" s="3"/>
    </row>
    <row r="96" spans="1:3" ht="18">
      <c r="A96" s="7"/>
      <c r="B96" s="2"/>
      <c r="C96" s="3"/>
    </row>
    <row r="97" spans="1:3" ht="18">
      <c r="A97" s="7"/>
      <c r="B97" s="2"/>
      <c r="C97" s="3"/>
    </row>
    <row r="98" spans="1:3" ht="18">
      <c r="A98" s="7"/>
      <c r="B98" s="2"/>
      <c r="C98" s="3"/>
    </row>
    <row r="99" spans="1:3" ht="18">
      <c r="A99" s="7"/>
      <c r="B99" s="2"/>
      <c r="C99" s="3"/>
    </row>
    <row r="100" spans="1:3" ht="18">
      <c r="A100" s="7"/>
      <c r="B100" s="2"/>
      <c r="C100" s="3"/>
    </row>
    <row r="101" spans="1:3" ht="18">
      <c r="A101" s="7"/>
      <c r="B101" s="2"/>
      <c r="C101" s="3"/>
    </row>
    <row r="102" spans="1:3" ht="18">
      <c r="A102" s="7"/>
      <c r="B102" s="2"/>
      <c r="C102" s="3"/>
    </row>
    <row r="103" spans="1:3" ht="18">
      <c r="A103" s="7"/>
      <c r="B103" s="2"/>
      <c r="C103" s="3"/>
    </row>
    <row r="104" spans="1:3" ht="18">
      <c r="A104" s="7"/>
      <c r="B104" s="2"/>
      <c r="C104" s="3"/>
    </row>
    <row r="105" spans="1:3" ht="18">
      <c r="A105" s="7"/>
      <c r="B105" s="2"/>
      <c r="C105" s="3"/>
    </row>
    <row r="106" spans="1:3" ht="18">
      <c r="A106" s="7"/>
      <c r="B106" s="2"/>
      <c r="C106" s="3"/>
    </row>
    <row r="107" spans="1:3" ht="18">
      <c r="A107" s="7"/>
      <c r="B107" s="2"/>
      <c r="C107" s="3"/>
    </row>
    <row r="108" spans="1:3" ht="18">
      <c r="A108" s="7"/>
      <c r="B108" s="2"/>
      <c r="C108" s="3"/>
    </row>
    <row r="109" spans="1:3" ht="18">
      <c r="A109" s="7"/>
      <c r="B109" s="2"/>
      <c r="C109" s="3"/>
    </row>
    <row r="110" spans="1:3" ht="18">
      <c r="A110" s="7"/>
      <c r="B110" s="2"/>
      <c r="C110" s="3"/>
    </row>
    <row r="111" spans="1:3" ht="18">
      <c r="A111" s="7"/>
      <c r="B111" s="2"/>
      <c r="C111" s="3"/>
    </row>
    <row r="112" spans="1:3" ht="18">
      <c r="A112" s="7"/>
      <c r="B112" s="2"/>
      <c r="C112" s="3"/>
    </row>
    <row r="113" spans="1:3" ht="18">
      <c r="A113" s="7"/>
      <c r="B113" s="2"/>
      <c r="C113" s="3"/>
    </row>
    <row r="114" spans="1:3" ht="18">
      <c r="A114" s="7"/>
      <c r="B114" s="2"/>
      <c r="C114" s="3"/>
    </row>
    <row r="115" spans="1:3" ht="18">
      <c r="A115" s="7"/>
      <c r="B115" s="2"/>
      <c r="C115" s="3"/>
    </row>
    <row r="116" spans="1:3" ht="18">
      <c r="A116" s="7"/>
      <c r="B116" s="2"/>
      <c r="C116" s="2"/>
    </row>
    <row r="117" spans="1:3" ht="18">
      <c r="A117" s="7"/>
      <c r="B117" s="2"/>
      <c r="C117" s="3"/>
    </row>
    <row r="118" ht="18">
      <c r="A11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tabSelected="1" zoomScale="115" zoomScaleNormal="115" workbookViewId="0" topLeftCell="A172">
      <selection activeCell="G191" sqref="G191"/>
    </sheetView>
  </sheetViews>
  <sheetFormatPr defaultColWidth="9.140625" defaultRowHeight="12.75"/>
  <cols>
    <col min="1" max="1" width="15.140625" style="5" customWidth="1"/>
    <col min="2" max="2" width="49.7109375" style="16" customWidth="1"/>
    <col min="3" max="6" width="9.140625" style="13" customWidth="1"/>
    <col min="7" max="8" width="9.140625" style="14" customWidth="1"/>
    <col min="9" max="9" width="9.140625" style="13" customWidth="1"/>
    <col min="10" max="10" width="14.140625" style="11" customWidth="1"/>
    <col min="11" max="21" width="9.140625" style="11" customWidth="1"/>
    <col min="22" max="16384" width="9.140625" style="2" customWidth="1"/>
  </cols>
  <sheetData>
    <row r="1" spans="1:21" s="1" customFormat="1" ht="18">
      <c r="A1" s="4" t="s">
        <v>0</v>
      </c>
      <c r="B1" s="15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22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6" ht="12.75">
      <c r="A2" s="5" t="s">
        <v>23</v>
      </c>
      <c r="B2" s="17" t="s">
        <v>24</v>
      </c>
      <c r="C2" s="13">
        <v>0.5</v>
      </c>
      <c r="D2" s="13">
        <v>108.1</v>
      </c>
      <c r="E2" s="13">
        <f>C2*D2</f>
        <v>54.05</v>
      </c>
      <c r="F2" s="13">
        <f>(E2)*(1+15%)</f>
        <v>62.15749999999999</v>
      </c>
    </row>
    <row r="3" spans="2:6" ht="12.75">
      <c r="B3" s="18" t="s">
        <v>41</v>
      </c>
      <c r="C3" s="13">
        <v>0.5</v>
      </c>
      <c r="D3" s="13">
        <v>126.4</v>
      </c>
      <c r="E3" s="13">
        <f aca="true" t="shared" si="0" ref="E3:E64">C3*D3</f>
        <v>63.2</v>
      </c>
      <c r="F3" s="13">
        <f aca="true" t="shared" si="1" ref="F3:F66">(E3)*(1+15%)</f>
        <v>72.67999999999999</v>
      </c>
    </row>
    <row r="4" spans="2:6" ht="12.75">
      <c r="B4" s="18" t="s">
        <v>42</v>
      </c>
      <c r="C4" s="13">
        <v>0.5</v>
      </c>
      <c r="D4" s="13">
        <v>126.3</v>
      </c>
      <c r="E4" s="13">
        <f t="shared" si="0"/>
        <v>63.15</v>
      </c>
      <c r="F4" s="13">
        <f t="shared" si="1"/>
        <v>72.62249999999999</v>
      </c>
    </row>
    <row r="5" spans="2:7" ht="12.75">
      <c r="B5" s="18" t="s">
        <v>50</v>
      </c>
      <c r="C5" s="13">
        <v>0.5</v>
      </c>
      <c r="D5" s="13">
        <v>137.6</v>
      </c>
      <c r="E5" s="13">
        <f t="shared" si="0"/>
        <v>68.8</v>
      </c>
      <c r="F5" s="13">
        <f t="shared" si="1"/>
        <v>79.11999999999999</v>
      </c>
      <c r="G5" s="26"/>
    </row>
    <row r="6" spans="2:6" ht="12.75">
      <c r="B6" s="18" t="s">
        <v>52</v>
      </c>
      <c r="C6" s="13">
        <v>2</v>
      </c>
      <c r="D6" s="13">
        <v>66.9</v>
      </c>
      <c r="E6" s="13">
        <f t="shared" si="0"/>
        <v>133.8</v>
      </c>
      <c r="F6" s="13">
        <f t="shared" si="1"/>
        <v>153.87</v>
      </c>
    </row>
    <row r="7" spans="2:6" ht="12.75">
      <c r="B7" s="16" t="s">
        <v>20</v>
      </c>
      <c r="C7" s="13">
        <v>0.5</v>
      </c>
      <c r="D7" s="13">
        <v>83.8</v>
      </c>
      <c r="E7" s="13">
        <f t="shared" si="0"/>
        <v>41.9</v>
      </c>
      <c r="F7" s="13">
        <f t="shared" si="1"/>
        <v>48.184999999999995</v>
      </c>
    </row>
    <row r="8" spans="2:6" ht="12.75">
      <c r="B8" s="19" t="s">
        <v>69</v>
      </c>
      <c r="C8" s="13">
        <v>0.5</v>
      </c>
      <c r="D8" s="13">
        <v>63.3</v>
      </c>
      <c r="E8" s="13">
        <f t="shared" si="0"/>
        <v>31.65</v>
      </c>
      <c r="F8" s="13">
        <f t="shared" si="1"/>
        <v>36.397499999999994</v>
      </c>
    </row>
    <row r="9" spans="2:7" ht="12.75">
      <c r="B9" s="19" t="s">
        <v>67</v>
      </c>
      <c r="C9" s="13">
        <v>0.5</v>
      </c>
      <c r="D9" s="13">
        <v>159.8</v>
      </c>
      <c r="E9" s="13">
        <f t="shared" si="0"/>
        <v>79.9</v>
      </c>
      <c r="F9" s="13">
        <f t="shared" si="1"/>
        <v>91.885</v>
      </c>
      <c r="G9" s="26">
        <f>SUM(F2:F9)</f>
        <v>616.9175</v>
      </c>
    </row>
    <row r="10" spans="2:6" ht="12.75">
      <c r="B10" s="19"/>
      <c r="E10" s="13">
        <f t="shared" si="0"/>
        <v>0</v>
      </c>
      <c r="F10" s="13">
        <f t="shared" si="1"/>
        <v>0</v>
      </c>
    </row>
    <row r="11" spans="1:6" ht="12.75">
      <c r="A11" s="5" t="s">
        <v>44</v>
      </c>
      <c r="B11" s="18" t="s">
        <v>45</v>
      </c>
      <c r="C11" s="13">
        <v>0.5</v>
      </c>
      <c r="D11" s="13">
        <v>126.3</v>
      </c>
      <c r="E11" s="13">
        <f t="shared" si="0"/>
        <v>63.15</v>
      </c>
      <c r="F11" s="13">
        <f t="shared" si="1"/>
        <v>72.62249999999999</v>
      </c>
    </row>
    <row r="12" spans="2:7" ht="12.75">
      <c r="B12" s="18" t="s">
        <v>52</v>
      </c>
      <c r="C12" s="13">
        <v>0.5</v>
      </c>
      <c r="D12" s="13">
        <v>66.9</v>
      </c>
      <c r="E12" s="13">
        <f t="shared" si="0"/>
        <v>33.45</v>
      </c>
      <c r="F12" s="13">
        <f t="shared" si="1"/>
        <v>38.4675</v>
      </c>
      <c r="G12" s="26"/>
    </row>
    <row r="13" spans="2:6" ht="12.75">
      <c r="B13" s="18" t="s">
        <v>57</v>
      </c>
      <c r="C13" s="13">
        <v>0.5</v>
      </c>
      <c r="D13" s="13">
        <v>91.5</v>
      </c>
      <c r="E13" s="13">
        <f t="shared" si="0"/>
        <v>45.75</v>
      </c>
      <c r="F13" s="13">
        <f t="shared" si="1"/>
        <v>52.6125</v>
      </c>
    </row>
    <row r="14" spans="2:7" ht="12.75">
      <c r="B14" s="19" t="s">
        <v>70</v>
      </c>
      <c r="C14" s="13">
        <v>0.5</v>
      </c>
      <c r="D14" s="13">
        <v>74.2</v>
      </c>
      <c r="E14" s="13">
        <f t="shared" si="0"/>
        <v>37.1</v>
      </c>
      <c r="F14" s="13">
        <f t="shared" si="1"/>
        <v>42.665</v>
      </c>
      <c r="G14" s="26">
        <f>SUM(F11:F14)</f>
        <v>206.36749999999998</v>
      </c>
    </row>
    <row r="15" spans="2:6" ht="12.75">
      <c r="B15" s="19"/>
      <c r="E15" s="13">
        <f t="shared" si="0"/>
        <v>0</v>
      </c>
      <c r="F15" s="13">
        <f t="shared" si="1"/>
        <v>0</v>
      </c>
    </row>
    <row r="16" spans="1:6" ht="12.75">
      <c r="A16" s="5" t="s">
        <v>25</v>
      </c>
      <c r="B16" s="17" t="s">
        <v>24</v>
      </c>
      <c r="C16" s="13">
        <v>0.5</v>
      </c>
      <c r="D16" s="13">
        <v>108.1</v>
      </c>
      <c r="E16" s="13">
        <f t="shared" si="0"/>
        <v>54.05</v>
      </c>
      <c r="F16" s="13">
        <f t="shared" si="1"/>
        <v>62.15749999999999</v>
      </c>
    </row>
    <row r="17" spans="2:6" ht="12.75">
      <c r="B17" s="17" t="s">
        <v>35</v>
      </c>
      <c r="C17" s="13">
        <v>0.5</v>
      </c>
      <c r="D17" s="13">
        <v>145.9</v>
      </c>
      <c r="E17" s="13">
        <f t="shared" si="0"/>
        <v>72.95</v>
      </c>
      <c r="F17" s="13">
        <f t="shared" si="1"/>
        <v>83.8925</v>
      </c>
    </row>
    <row r="18" spans="2:6" ht="12.75">
      <c r="B18" s="17" t="s">
        <v>36</v>
      </c>
      <c r="C18" s="13">
        <v>0.5</v>
      </c>
      <c r="D18" s="13">
        <v>173.9</v>
      </c>
      <c r="E18" s="13">
        <f t="shared" si="0"/>
        <v>86.95</v>
      </c>
      <c r="F18" s="13">
        <f t="shared" si="1"/>
        <v>99.99249999999999</v>
      </c>
    </row>
    <row r="19" spans="2:6" ht="12.75">
      <c r="B19" s="17" t="s">
        <v>39</v>
      </c>
      <c r="C19" s="13">
        <v>0.5</v>
      </c>
      <c r="D19" s="13">
        <v>192.4</v>
      </c>
      <c r="E19" s="13">
        <f t="shared" si="0"/>
        <v>96.2</v>
      </c>
      <c r="F19" s="13">
        <f t="shared" si="1"/>
        <v>110.63</v>
      </c>
    </row>
    <row r="20" spans="2:7" ht="12.75">
      <c r="B20" s="18" t="s">
        <v>46</v>
      </c>
      <c r="C20" s="13">
        <v>0.5</v>
      </c>
      <c r="D20" s="13">
        <v>158.5</v>
      </c>
      <c r="E20" s="13">
        <f t="shared" si="0"/>
        <v>79.25</v>
      </c>
      <c r="F20" s="13">
        <f t="shared" si="1"/>
        <v>91.13749999999999</v>
      </c>
      <c r="G20" s="26">
        <f>SUM(F16:F20)</f>
        <v>447.80999999999995</v>
      </c>
    </row>
    <row r="21" spans="5:6" ht="12.75">
      <c r="E21" s="13">
        <f t="shared" si="0"/>
        <v>0</v>
      </c>
      <c r="F21" s="13">
        <f t="shared" si="1"/>
        <v>0</v>
      </c>
    </row>
    <row r="22" spans="1:6" ht="12.75">
      <c r="A22" s="5" t="s">
        <v>26</v>
      </c>
      <c r="B22" s="17" t="s">
        <v>24</v>
      </c>
      <c r="C22" s="13">
        <v>0.5</v>
      </c>
      <c r="D22" s="13">
        <v>108.1</v>
      </c>
      <c r="E22" s="13">
        <f t="shared" si="0"/>
        <v>54.05</v>
      </c>
      <c r="F22" s="13">
        <f t="shared" si="1"/>
        <v>62.15749999999999</v>
      </c>
    </row>
    <row r="23" spans="2:6" ht="12.75">
      <c r="B23" s="17" t="s">
        <v>34</v>
      </c>
      <c r="C23" s="13">
        <v>0.5</v>
      </c>
      <c r="D23" s="13">
        <v>119.4</v>
      </c>
      <c r="E23" s="13">
        <f t="shared" si="0"/>
        <v>59.7</v>
      </c>
      <c r="F23" s="13">
        <f t="shared" si="1"/>
        <v>68.655</v>
      </c>
    </row>
    <row r="24" spans="2:7" ht="12.75">
      <c r="B24" s="17" t="s">
        <v>39</v>
      </c>
      <c r="C24" s="13">
        <v>0.5</v>
      </c>
      <c r="D24" s="13">
        <v>192.4</v>
      </c>
      <c r="E24" s="13">
        <f t="shared" si="0"/>
        <v>96.2</v>
      </c>
      <c r="F24" s="13">
        <f t="shared" si="1"/>
        <v>110.63</v>
      </c>
      <c r="G24" s="26"/>
    </row>
    <row r="25" spans="2:7" ht="12.75">
      <c r="B25" s="18" t="s">
        <v>52</v>
      </c>
      <c r="C25" s="13">
        <v>0.5</v>
      </c>
      <c r="D25" s="13">
        <v>66.9</v>
      </c>
      <c r="E25" s="13">
        <f t="shared" si="0"/>
        <v>33.45</v>
      </c>
      <c r="F25" s="13">
        <f t="shared" si="1"/>
        <v>38.4675</v>
      </c>
      <c r="G25" s="26">
        <f>SUM(F22:F25)</f>
        <v>279.90999999999997</v>
      </c>
    </row>
    <row r="26" spans="5:6" ht="12.75">
      <c r="E26" s="13">
        <f t="shared" si="0"/>
        <v>0</v>
      </c>
      <c r="F26" s="13">
        <f t="shared" si="1"/>
        <v>0</v>
      </c>
    </row>
    <row r="27" spans="1:7" ht="12.75">
      <c r="A27" s="5" t="s">
        <v>58</v>
      </c>
      <c r="B27" s="18" t="s">
        <v>71</v>
      </c>
      <c r="C27" s="13">
        <v>1.4</v>
      </c>
      <c r="D27" s="13">
        <v>103.8</v>
      </c>
      <c r="E27" s="13">
        <f t="shared" si="0"/>
        <v>145.32</v>
      </c>
      <c r="F27" s="13">
        <f t="shared" si="1"/>
        <v>167.11799999999997</v>
      </c>
      <c r="G27" s="14">
        <v>167</v>
      </c>
    </row>
    <row r="28" spans="5:7" ht="12.75">
      <c r="E28" s="13">
        <f t="shared" si="0"/>
        <v>0</v>
      </c>
      <c r="F28" s="13">
        <f t="shared" si="1"/>
        <v>0</v>
      </c>
      <c r="G28" s="26"/>
    </row>
    <row r="29" spans="1:6" ht="12.75">
      <c r="A29" s="5" t="s">
        <v>8</v>
      </c>
      <c r="B29" s="17" t="s">
        <v>24</v>
      </c>
      <c r="C29" s="13">
        <v>0.6</v>
      </c>
      <c r="D29" s="13">
        <v>108.1</v>
      </c>
      <c r="E29" s="13">
        <f t="shared" si="0"/>
        <v>64.86</v>
      </c>
      <c r="F29" s="13">
        <f t="shared" si="1"/>
        <v>74.589</v>
      </c>
    </row>
    <row r="30" spans="2:6" ht="12.75">
      <c r="B30" s="18" t="s">
        <v>46</v>
      </c>
      <c r="C30" s="13">
        <v>0.5</v>
      </c>
      <c r="D30" s="13">
        <v>158.5</v>
      </c>
      <c r="E30" s="13">
        <f t="shared" si="0"/>
        <v>79.25</v>
      </c>
      <c r="F30" s="13">
        <f t="shared" si="1"/>
        <v>91.13749999999999</v>
      </c>
    </row>
    <row r="31" spans="2:7" ht="12.75">
      <c r="B31" s="19" t="s">
        <v>62</v>
      </c>
      <c r="C31" s="13">
        <v>0.3</v>
      </c>
      <c r="D31" s="13">
        <v>148.9</v>
      </c>
      <c r="E31" s="13">
        <f t="shared" si="0"/>
        <v>44.67</v>
      </c>
      <c r="F31" s="13">
        <f t="shared" si="1"/>
        <v>51.3705</v>
      </c>
      <c r="G31" s="26"/>
    </row>
    <row r="32" spans="2:6" ht="12.75">
      <c r="B32" s="19" t="s">
        <v>63</v>
      </c>
      <c r="C32" s="13">
        <v>0.5</v>
      </c>
      <c r="D32" s="13">
        <v>99.2</v>
      </c>
      <c r="E32" s="13">
        <f t="shared" si="0"/>
        <v>49.6</v>
      </c>
      <c r="F32" s="13">
        <f t="shared" si="1"/>
        <v>57.04</v>
      </c>
    </row>
    <row r="33" spans="2:7" ht="12.75">
      <c r="B33" s="19" t="s">
        <v>68</v>
      </c>
      <c r="C33" s="13">
        <v>0.5</v>
      </c>
      <c r="D33" s="13">
        <v>78.8</v>
      </c>
      <c r="E33" s="13">
        <f t="shared" si="0"/>
        <v>39.4</v>
      </c>
      <c r="F33" s="13">
        <f t="shared" si="1"/>
        <v>45.309999999999995</v>
      </c>
      <c r="G33" s="26">
        <f>SUM(F29:F33)</f>
        <v>319.447</v>
      </c>
    </row>
    <row r="34" spans="2:6" ht="12.75">
      <c r="B34" s="19"/>
      <c r="E34" s="13">
        <f t="shared" si="0"/>
        <v>0</v>
      </c>
      <c r="F34" s="13">
        <f t="shared" si="1"/>
        <v>0</v>
      </c>
    </row>
    <row r="35" spans="1:7" ht="12.75">
      <c r="A35" s="5" t="s">
        <v>12</v>
      </c>
      <c r="B35" s="19" t="s">
        <v>67</v>
      </c>
      <c r="C35" s="13">
        <v>0.5</v>
      </c>
      <c r="D35" s="13">
        <v>159.8</v>
      </c>
      <c r="E35" s="13">
        <f t="shared" si="0"/>
        <v>79.9</v>
      </c>
      <c r="F35" s="13">
        <f t="shared" si="1"/>
        <v>91.885</v>
      </c>
      <c r="G35" s="14">
        <v>92</v>
      </c>
    </row>
    <row r="36" spans="5:7" ht="12.75">
      <c r="E36" s="13">
        <f t="shared" si="0"/>
        <v>0</v>
      </c>
      <c r="F36" s="13">
        <f t="shared" si="1"/>
        <v>0</v>
      </c>
      <c r="G36" s="26"/>
    </row>
    <row r="37" spans="1:7" ht="12.75">
      <c r="A37" s="5" t="s">
        <v>27</v>
      </c>
      <c r="B37" s="19" t="s">
        <v>67</v>
      </c>
      <c r="C37" s="13">
        <v>0.5</v>
      </c>
      <c r="D37" s="13">
        <v>159.8</v>
      </c>
      <c r="E37" s="13">
        <f t="shared" si="0"/>
        <v>79.9</v>
      </c>
      <c r="F37" s="13">
        <f t="shared" si="1"/>
        <v>91.885</v>
      </c>
      <c r="G37" s="26"/>
    </row>
    <row r="38" spans="1:6" ht="12.75">
      <c r="A38" s="9"/>
      <c r="B38" s="17" t="s">
        <v>24</v>
      </c>
      <c r="C38" s="13">
        <v>0.5</v>
      </c>
      <c r="D38" s="13">
        <v>108.1</v>
      </c>
      <c r="E38" s="13">
        <f t="shared" si="0"/>
        <v>54.05</v>
      </c>
      <c r="F38" s="13">
        <f t="shared" si="1"/>
        <v>62.15749999999999</v>
      </c>
    </row>
    <row r="39" spans="2:6" ht="12.75">
      <c r="B39" s="17" t="s">
        <v>34</v>
      </c>
      <c r="C39" s="13">
        <v>0.5</v>
      </c>
      <c r="D39" s="13">
        <v>119.4</v>
      </c>
      <c r="E39" s="13">
        <f t="shared" si="0"/>
        <v>59.7</v>
      </c>
      <c r="F39" s="13">
        <f t="shared" si="1"/>
        <v>68.655</v>
      </c>
    </row>
    <row r="40" spans="2:6" ht="12.75">
      <c r="B40" s="17" t="s">
        <v>35</v>
      </c>
      <c r="C40" s="13">
        <v>0.5</v>
      </c>
      <c r="D40" s="13">
        <v>145.9</v>
      </c>
      <c r="E40" s="13">
        <f t="shared" si="0"/>
        <v>72.95</v>
      </c>
      <c r="F40" s="13">
        <f t="shared" si="1"/>
        <v>83.8925</v>
      </c>
    </row>
    <row r="41" spans="2:6" ht="12.75">
      <c r="B41" s="17" t="s">
        <v>39</v>
      </c>
      <c r="C41" s="13">
        <v>0.5</v>
      </c>
      <c r="D41" s="13">
        <v>192.4</v>
      </c>
      <c r="E41" s="13">
        <f t="shared" si="0"/>
        <v>96.2</v>
      </c>
      <c r="F41" s="13">
        <f t="shared" si="1"/>
        <v>110.63</v>
      </c>
    </row>
    <row r="42" spans="2:7" ht="12.75">
      <c r="B42" s="18" t="s">
        <v>57</v>
      </c>
      <c r="C42" s="13">
        <v>0.5</v>
      </c>
      <c r="D42" s="13">
        <v>91.5</v>
      </c>
      <c r="E42" s="13">
        <f t="shared" si="0"/>
        <v>45.75</v>
      </c>
      <c r="F42" s="13">
        <f t="shared" si="1"/>
        <v>52.6125</v>
      </c>
      <c r="G42" s="26"/>
    </row>
    <row r="43" spans="2:6" ht="12.75">
      <c r="B43" s="19" t="s">
        <v>64</v>
      </c>
      <c r="C43" s="13">
        <v>0.5</v>
      </c>
      <c r="D43" s="13">
        <v>99.2</v>
      </c>
      <c r="E43" s="13">
        <f t="shared" si="0"/>
        <v>49.6</v>
      </c>
      <c r="F43" s="13">
        <f t="shared" si="1"/>
        <v>57.04</v>
      </c>
    </row>
    <row r="44" spans="2:7" ht="12.75">
      <c r="B44" s="19" t="s">
        <v>65</v>
      </c>
      <c r="C44" s="13">
        <v>0.5</v>
      </c>
      <c r="D44" s="13">
        <v>145.5</v>
      </c>
      <c r="E44" s="13">
        <f t="shared" si="0"/>
        <v>72.75</v>
      </c>
      <c r="F44" s="13">
        <f t="shared" si="1"/>
        <v>83.6625</v>
      </c>
      <c r="G44" s="26">
        <f>SUM(F37:F44)</f>
        <v>610.535</v>
      </c>
    </row>
    <row r="45" spans="5:6" ht="12.75">
      <c r="E45" s="13">
        <f t="shared" si="0"/>
        <v>0</v>
      </c>
      <c r="F45" s="13">
        <f t="shared" si="1"/>
        <v>0</v>
      </c>
    </row>
    <row r="46" spans="1:6" ht="12.75">
      <c r="A46" s="5" t="s">
        <v>28</v>
      </c>
      <c r="B46" s="17" t="s">
        <v>24</v>
      </c>
      <c r="C46" s="13">
        <v>0.5</v>
      </c>
      <c r="D46" s="13">
        <v>108.1</v>
      </c>
      <c r="E46" s="13">
        <f t="shared" si="0"/>
        <v>54.05</v>
      </c>
      <c r="F46" s="13">
        <f t="shared" si="1"/>
        <v>62.15749999999999</v>
      </c>
    </row>
    <row r="47" spans="2:6" ht="12.75">
      <c r="B47" s="17" t="s">
        <v>24</v>
      </c>
      <c r="C47" s="13">
        <v>0.5</v>
      </c>
      <c r="D47" s="13">
        <v>108.1</v>
      </c>
      <c r="E47" s="13">
        <f t="shared" si="0"/>
        <v>54.05</v>
      </c>
      <c r="F47" s="13">
        <f t="shared" si="1"/>
        <v>62.15749999999999</v>
      </c>
    </row>
    <row r="48" spans="2:7" ht="12.75">
      <c r="B48" s="18" t="s">
        <v>52</v>
      </c>
      <c r="C48" s="13">
        <v>1</v>
      </c>
      <c r="D48" s="13">
        <v>66.9</v>
      </c>
      <c r="E48" s="13">
        <f t="shared" si="0"/>
        <v>66.9</v>
      </c>
      <c r="F48" s="13">
        <f t="shared" si="1"/>
        <v>76.935</v>
      </c>
      <c r="G48" s="26"/>
    </row>
    <row r="49" spans="2:7" ht="12.75">
      <c r="B49" s="18" t="s">
        <v>52</v>
      </c>
      <c r="C49" s="13">
        <v>0.5</v>
      </c>
      <c r="D49" s="13">
        <v>66.9</v>
      </c>
      <c r="E49" s="13">
        <f t="shared" si="0"/>
        <v>33.45</v>
      </c>
      <c r="F49" s="13">
        <f t="shared" si="1"/>
        <v>38.4675</v>
      </c>
      <c r="G49" s="26">
        <f>SUM(F46:F49)</f>
        <v>239.7175</v>
      </c>
    </row>
    <row r="50" spans="5:7" ht="12.75">
      <c r="E50" s="13">
        <f t="shared" si="0"/>
        <v>0</v>
      </c>
      <c r="F50" s="13">
        <f t="shared" si="1"/>
        <v>0</v>
      </c>
      <c r="G50" s="26"/>
    </row>
    <row r="51" spans="1:6" ht="12.75">
      <c r="A51" s="5" t="s">
        <v>13</v>
      </c>
      <c r="B51" s="17" t="s">
        <v>29</v>
      </c>
      <c r="C51" s="13">
        <v>1</v>
      </c>
      <c r="D51" s="13">
        <v>66.5</v>
      </c>
      <c r="E51" s="13">
        <f t="shared" si="0"/>
        <v>66.5</v>
      </c>
      <c r="F51" s="13">
        <f t="shared" si="1"/>
        <v>76.475</v>
      </c>
    </row>
    <row r="52" spans="2:6" ht="12.75">
      <c r="B52" s="17" t="s">
        <v>32</v>
      </c>
      <c r="C52" s="13">
        <v>1</v>
      </c>
      <c r="D52" s="13">
        <v>66.5</v>
      </c>
      <c r="E52" s="13">
        <f t="shared" si="0"/>
        <v>66.5</v>
      </c>
      <c r="F52" s="13">
        <f t="shared" si="1"/>
        <v>76.475</v>
      </c>
    </row>
    <row r="53" spans="2:6" ht="12.75">
      <c r="B53" s="18" t="s">
        <v>46</v>
      </c>
      <c r="C53" s="13">
        <v>0.5</v>
      </c>
      <c r="D53" s="13">
        <v>158.5</v>
      </c>
      <c r="E53" s="13">
        <f t="shared" si="0"/>
        <v>79.25</v>
      </c>
      <c r="F53" s="13">
        <f t="shared" si="1"/>
        <v>91.13749999999999</v>
      </c>
    </row>
    <row r="54" spans="2:7" ht="12.75">
      <c r="B54" s="18" t="s">
        <v>55</v>
      </c>
      <c r="C54" s="13">
        <v>1</v>
      </c>
      <c r="D54" s="13">
        <v>44.6</v>
      </c>
      <c r="E54" s="13">
        <f t="shared" si="0"/>
        <v>44.6</v>
      </c>
      <c r="F54" s="13">
        <f t="shared" si="1"/>
        <v>51.29</v>
      </c>
      <c r="G54" s="26"/>
    </row>
    <row r="55" spans="2:6" ht="12.75">
      <c r="B55" s="18" t="s">
        <v>72</v>
      </c>
      <c r="C55" s="13">
        <v>1</v>
      </c>
      <c r="D55" s="13">
        <v>191.3</v>
      </c>
      <c r="E55" s="13">
        <f t="shared" si="0"/>
        <v>191.3</v>
      </c>
      <c r="F55" s="13">
        <f t="shared" si="1"/>
        <v>219.995</v>
      </c>
    </row>
    <row r="56" spans="2:6" ht="12.75">
      <c r="B56" s="16" t="s">
        <v>20</v>
      </c>
      <c r="C56" s="13">
        <v>0.5</v>
      </c>
      <c r="D56" s="13">
        <v>83.8</v>
      </c>
      <c r="E56" s="13">
        <f t="shared" si="0"/>
        <v>41.9</v>
      </c>
      <c r="F56" s="13">
        <f t="shared" si="1"/>
        <v>48.184999999999995</v>
      </c>
    </row>
    <row r="57" spans="2:6" ht="12.75">
      <c r="B57" s="19" t="s">
        <v>70</v>
      </c>
      <c r="C57" s="13">
        <v>0.5</v>
      </c>
      <c r="D57" s="13">
        <v>74.2</v>
      </c>
      <c r="E57" s="13">
        <f t="shared" si="0"/>
        <v>37.1</v>
      </c>
      <c r="F57" s="13">
        <f t="shared" si="1"/>
        <v>42.665</v>
      </c>
    </row>
    <row r="58" spans="2:7" ht="12.75">
      <c r="B58" s="19" t="s">
        <v>69</v>
      </c>
      <c r="C58" s="13">
        <v>0.5</v>
      </c>
      <c r="D58" s="13">
        <v>63.3</v>
      </c>
      <c r="E58" s="13">
        <f t="shared" si="0"/>
        <v>31.65</v>
      </c>
      <c r="F58" s="13">
        <f t="shared" si="1"/>
        <v>36.397499999999994</v>
      </c>
      <c r="G58" s="26">
        <f>SUM(F51:F58)</f>
        <v>642.6199999999999</v>
      </c>
    </row>
    <row r="59" spans="2:6" ht="12.75">
      <c r="B59" s="19"/>
      <c r="E59" s="13">
        <f t="shared" si="0"/>
        <v>0</v>
      </c>
      <c r="F59" s="13">
        <f t="shared" si="1"/>
        <v>0</v>
      </c>
    </row>
    <row r="60" spans="1:6" ht="12.75">
      <c r="A60" s="5" t="s">
        <v>30</v>
      </c>
      <c r="B60" s="17" t="s">
        <v>31</v>
      </c>
      <c r="C60" s="13">
        <v>1</v>
      </c>
      <c r="D60" s="13">
        <v>66.5</v>
      </c>
      <c r="E60" s="13">
        <f t="shared" si="0"/>
        <v>66.5</v>
      </c>
      <c r="F60" s="13">
        <f t="shared" si="1"/>
        <v>76.475</v>
      </c>
    </row>
    <row r="61" spans="2:6" ht="12.75">
      <c r="B61" s="17" t="s">
        <v>33</v>
      </c>
      <c r="C61" s="13">
        <v>1</v>
      </c>
      <c r="D61" s="13">
        <v>66.5</v>
      </c>
      <c r="E61" s="13">
        <f t="shared" si="0"/>
        <v>66.5</v>
      </c>
      <c r="F61" s="13">
        <f t="shared" si="1"/>
        <v>76.475</v>
      </c>
    </row>
    <row r="62" spans="2:6" ht="12.75">
      <c r="B62" s="17" t="s">
        <v>35</v>
      </c>
      <c r="C62" s="13">
        <v>0.5</v>
      </c>
      <c r="D62" s="13">
        <v>145.9</v>
      </c>
      <c r="E62" s="13">
        <f t="shared" si="0"/>
        <v>72.95</v>
      </c>
      <c r="F62" s="13">
        <f t="shared" si="1"/>
        <v>83.8925</v>
      </c>
    </row>
    <row r="63" spans="2:6" ht="12.75">
      <c r="B63" s="17" t="s">
        <v>39</v>
      </c>
      <c r="C63" s="13">
        <v>1</v>
      </c>
      <c r="D63" s="13">
        <v>192.4</v>
      </c>
      <c r="E63" s="13">
        <f>C63*D63</f>
        <v>192.4</v>
      </c>
      <c r="F63" s="13">
        <f t="shared" si="1"/>
        <v>221.26</v>
      </c>
    </row>
    <row r="64" spans="2:7" ht="12.75">
      <c r="B64" s="18" t="s">
        <v>52</v>
      </c>
      <c r="C64" s="13">
        <v>1</v>
      </c>
      <c r="D64" s="13">
        <v>66.9</v>
      </c>
      <c r="E64" s="13">
        <f t="shared" si="0"/>
        <v>66.9</v>
      </c>
      <c r="F64" s="13">
        <f t="shared" si="1"/>
        <v>76.935</v>
      </c>
      <c r="G64" s="26"/>
    </row>
    <row r="65" spans="2:7" ht="12.75">
      <c r="B65" s="19" t="s">
        <v>65</v>
      </c>
      <c r="C65" s="13">
        <v>0.5</v>
      </c>
      <c r="D65" s="13">
        <v>145.5</v>
      </c>
      <c r="E65" s="13">
        <f aca="true" t="shared" si="2" ref="E65:E72">C65*D65</f>
        <v>72.75</v>
      </c>
      <c r="F65" s="13">
        <f t="shared" si="1"/>
        <v>83.6625</v>
      </c>
      <c r="G65" s="26"/>
    </row>
    <row r="66" spans="2:6" ht="12.75">
      <c r="B66" s="19" t="s">
        <v>66</v>
      </c>
      <c r="C66" s="13">
        <v>0.5</v>
      </c>
      <c r="D66" s="13">
        <v>159.9</v>
      </c>
      <c r="E66" s="13">
        <f t="shared" si="2"/>
        <v>79.95</v>
      </c>
      <c r="F66" s="13">
        <f t="shared" si="1"/>
        <v>91.9425</v>
      </c>
    </row>
    <row r="67" spans="2:7" ht="12.75">
      <c r="B67" s="18" t="s">
        <v>41</v>
      </c>
      <c r="C67" s="13">
        <v>0.5</v>
      </c>
      <c r="D67" s="13">
        <v>126.4</v>
      </c>
      <c r="E67" s="13">
        <f t="shared" si="2"/>
        <v>63.2</v>
      </c>
      <c r="F67" s="13">
        <f aca="true" t="shared" si="3" ref="F67:F130">(E67)*(1+15%)</f>
        <v>72.67999999999999</v>
      </c>
      <c r="G67" s="26">
        <f>SUM(F60:F67)</f>
        <v>783.3224999999999</v>
      </c>
    </row>
    <row r="68" ht="12.75">
      <c r="B68" s="18"/>
    </row>
    <row r="69" spans="1:6" ht="12.75">
      <c r="A69" s="5" t="s">
        <v>10</v>
      </c>
      <c r="B69" s="17" t="s">
        <v>32</v>
      </c>
      <c r="C69" s="13">
        <v>1</v>
      </c>
      <c r="D69" s="13">
        <v>66.5</v>
      </c>
      <c r="E69" s="13">
        <f t="shared" si="2"/>
        <v>66.5</v>
      </c>
      <c r="F69" s="13">
        <f t="shared" si="3"/>
        <v>76.475</v>
      </c>
    </row>
    <row r="70" spans="2:6" ht="12.75">
      <c r="B70" s="17" t="s">
        <v>33</v>
      </c>
      <c r="C70" s="13">
        <v>1</v>
      </c>
      <c r="D70" s="13">
        <v>66.5</v>
      </c>
      <c r="E70" s="13">
        <f t="shared" si="2"/>
        <v>66.5</v>
      </c>
      <c r="F70" s="13">
        <f t="shared" si="3"/>
        <v>76.475</v>
      </c>
    </row>
    <row r="71" spans="2:6" ht="12.75">
      <c r="B71" s="17" t="s">
        <v>35</v>
      </c>
      <c r="C71" s="13">
        <v>1</v>
      </c>
      <c r="D71" s="13">
        <v>145.9</v>
      </c>
      <c r="E71" s="13">
        <f t="shared" si="2"/>
        <v>145.9</v>
      </c>
      <c r="F71" s="13">
        <f t="shared" si="3"/>
        <v>167.785</v>
      </c>
    </row>
    <row r="72" spans="2:6" ht="12.75">
      <c r="B72" s="17" t="s">
        <v>36</v>
      </c>
      <c r="C72" s="13">
        <v>0.5</v>
      </c>
      <c r="D72" s="13">
        <v>173.9</v>
      </c>
      <c r="E72" s="13">
        <f t="shared" si="2"/>
        <v>86.95</v>
      </c>
      <c r="F72" s="13">
        <f t="shared" si="3"/>
        <v>99.99249999999999</v>
      </c>
    </row>
    <row r="73" spans="2:7" ht="12.75">
      <c r="B73" s="17" t="s">
        <v>38</v>
      </c>
      <c r="C73" s="13">
        <v>0.2</v>
      </c>
      <c r="D73" s="13">
        <v>164.5</v>
      </c>
      <c r="E73" s="13">
        <f>C73*D73</f>
        <v>32.9</v>
      </c>
      <c r="F73" s="13">
        <f t="shared" si="3"/>
        <v>37.834999999999994</v>
      </c>
      <c r="G73" s="26"/>
    </row>
    <row r="74" spans="2:6" ht="12.75">
      <c r="B74" s="18" t="s">
        <v>41</v>
      </c>
      <c r="C74" s="13">
        <v>0.5</v>
      </c>
      <c r="D74" s="13">
        <v>126.4</v>
      </c>
      <c r="E74" s="13">
        <f aca="true" t="shared" si="4" ref="E74:E94">C74*D74</f>
        <v>63.2</v>
      </c>
      <c r="F74" s="13">
        <f t="shared" si="3"/>
        <v>72.67999999999999</v>
      </c>
    </row>
    <row r="75" spans="2:6" ht="12.75">
      <c r="B75" s="18" t="s">
        <v>42</v>
      </c>
      <c r="C75" s="13">
        <v>0.3</v>
      </c>
      <c r="D75" s="13">
        <v>126.3</v>
      </c>
      <c r="E75" s="13">
        <f t="shared" si="4"/>
        <v>37.89</v>
      </c>
      <c r="F75" s="13">
        <f t="shared" si="3"/>
        <v>43.573499999999996</v>
      </c>
    </row>
    <row r="76" spans="2:7" ht="12.75">
      <c r="B76" s="16" t="s">
        <v>20</v>
      </c>
      <c r="C76" s="13">
        <v>1</v>
      </c>
      <c r="D76" s="13">
        <v>83.8</v>
      </c>
      <c r="E76" s="13">
        <f t="shared" si="4"/>
        <v>83.8</v>
      </c>
      <c r="F76" s="13">
        <f t="shared" si="3"/>
        <v>96.36999999999999</v>
      </c>
      <c r="G76" s="26"/>
    </row>
    <row r="77" spans="2:7" ht="12.75">
      <c r="B77" s="19" t="s">
        <v>62</v>
      </c>
      <c r="C77" s="13">
        <v>0.5</v>
      </c>
      <c r="D77" s="13">
        <v>148.9</v>
      </c>
      <c r="E77" s="13">
        <f t="shared" si="4"/>
        <v>74.45</v>
      </c>
      <c r="F77" s="13">
        <f t="shared" si="3"/>
        <v>85.61749999999999</v>
      </c>
      <c r="G77" s="26"/>
    </row>
    <row r="78" spans="2:7" ht="12.75">
      <c r="B78" s="19" t="s">
        <v>70</v>
      </c>
      <c r="C78" s="13">
        <v>0.5</v>
      </c>
      <c r="D78" s="13">
        <v>74.2</v>
      </c>
      <c r="E78" s="13">
        <f t="shared" si="4"/>
        <v>37.1</v>
      </c>
      <c r="F78" s="13">
        <f t="shared" si="3"/>
        <v>42.665</v>
      </c>
      <c r="G78" s="26"/>
    </row>
    <row r="79" spans="2:7" ht="12.75">
      <c r="B79" s="19" t="s">
        <v>69</v>
      </c>
      <c r="C79" s="13">
        <v>0.5</v>
      </c>
      <c r="D79" s="13">
        <v>63.3</v>
      </c>
      <c r="E79" s="13">
        <f t="shared" si="4"/>
        <v>31.65</v>
      </c>
      <c r="F79" s="13">
        <f t="shared" si="3"/>
        <v>36.397499999999994</v>
      </c>
      <c r="G79" s="26">
        <f>SUM(F69:F79)</f>
        <v>835.8659999999999</v>
      </c>
    </row>
    <row r="80" spans="2:7" ht="12.75">
      <c r="B80" s="19"/>
      <c r="E80" s="13">
        <f t="shared" si="4"/>
        <v>0</v>
      </c>
      <c r="F80" s="13">
        <f t="shared" si="3"/>
        <v>0</v>
      </c>
      <c r="G80" s="26"/>
    </row>
    <row r="81" spans="1:7" ht="12.75">
      <c r="A81" s="5" t="s">
        <v>47</v>
      </c>
      <c r="B81" s="18" t="s">
        <v>46</v>
      </c>
      <c r="C81" s="13">
        <v>0.5</v>
      </c>
      <c r="D81" s="13">
        <v>158.5</v>
      </c>
      <c r="E81" s="13">
        <f t="shared" si="4"/>
        <v>79.25</v>
      </c>
      <c r="F81" s="13">
        <f t="shared" si="3"/>
        <v>91.13749999999999</v>
      </c>
      <c r="G81" s="26"/>
    </row>
    <row r="82" spans="2:7" ht="12.75">
      <c r="B82" s="19" t="s">
        <v>70</v>
      </c>
      <c r="C82" s="13">
        <v>0.5</v>
      </c>
      <c r="D82" s="13">
        <v>74.2</v>
      </c>
      <c r="E82" s="13">
        <f t="shared" si="4"/>
        <v>37.1</v>
      </c>
      <c r="F82" s="13">
        <f t="shared" si="3"/>
        <v>42.665</v>
      </c>
      <c r="G82" s="26">
        <v>134</v>
      </c>
    </row>
    <row r="83" spans="5:6" ht="12.75">
      <c r="E83" s="13">
        <f t="shared" si="4"/>
        <v>0</v>
      </c>
      <c r="F83" s="13">
        <f t="shared" si="3"/>
        <v>0</v>
      </c>
    </row>
    <row r="84" spans="1:6" ht="12.75">
      <c r="A84" s="5" t="s">
        <v>18</v>
      </c>
      <c r="B84" s="17" t="s">
        <v>34</v>
      </c>
      <c r="C84" s="13">
        <v>0.5</v>
      </c>
      <c r="D84" s="13">
        <v>119.4</v>
      </c>
      <c r="E84" s="13">
        <f t="shared" si="4"/>
        <v>59.7</v>
      </c>
      <c r="F84" s="13">
        <f t="shared" si="3"/>
        <v>68.655</v>
      </c>
    </row>
    <row r="85" spans="2:6" ht="12.75">
      <c r="B85" s="18" t="s">
        <v>41</v>
      </c>
      <c r="C85" s="13">
        <v>0.5</v>
      </c>
      <c r="D85" s="13">
        <v>126.4</v>
      </c>
      <c r="E85" s="13">
        <f t="shared" si="4"/>
        <v>63.2</v>
      </c>
      <c r="F85" s="13">
        <f t="shared" si="3"/>
        <v>72.67999999999999</v>
      </c>
    </row>
    <row r="86" spans="2:6" ht="12.75">
      <c r="B86" s="18" t="s">
        <v>42</v>
      </c>
      <c r="C86" s="13">
        <v>0.5</v>
      </c>
      <c r="D86" s="13">
        <v>126.3</v>
      </c>
      <c r="E86" s="13">
        <f t="shared" si="4"/>
        <v>63.15</v>
      </c>
      <c r="F86" s="13">
        <f t="shared" si="3"/>
        <v>72.62249999999999</v>
      </c>
    </row>
    <row r="87" spans="2:6" ht="12.75">
      <c r="B87" s="18" t="s">
        <v>46</v>
      </c>
      <c r="C87" s="13">
        <v>0.6</v>
      </c>
      <c r="D87" s="13">
        <v>158.5</v>
      </c>
      <c r="E87" s="13">
        <f t="shared" si="4"/>
        <v>95.1</v>
      </c>
      <c r="F87" s="13">
        <f t="shared" si="3"/>
        <v>109.36499999999998</v>
      </c>
    </row>
    <row r="88" spans="2:6" ht="12.75">
      <c r="B88" s="18" t="s">
        <v>48</v>
      </c>
      <c r="C88" s="13">
        <v>0.5</v>
      </c>
      <c r="D88" s="13">
        <v>133.7</v>
      </c>
      <c r="E88" s="13">
        <f t="shared" si="4"/>
        <v>66.85</v>
      </c>
      <c r="F88" s="13">
        <f t="shared" si="3"/>
        <v>76.87749999999998</v>
      </c>
    </row>
    <row r="89" spans="2:7" ht="12.75">
      <c r="B89" s="18" t="s">
        <v>50</v>
      </c>
      <c r="C89" s="13">
        <v>0.5</v>
      </c>
      <c r="D89" s="13">
        <v>137.6</v>
      </c>
      <c r="E89" s="13">
        <f t="shared" si="4"/>
        <v>68.8</v>
      </c>
      <c r="F89" s="13">
        <f t="shared" si="3"/>
        <v>79.11999999999999</v>
      </c>
      <c r="G89" s="26"/>
    </row>
    <row r="90" spans="2:6" ht="12.75">
      <c r="B90" s="18" t="s">
        <v>73</v>
      </c>
      <c r="C90" s="13">
        <v>0.5</v>
      </c>
      <c r="D90" s="13">
        <v>182.4</v>
      </c>
      <c r="E90" s="13">
        <f t="shared" si="4"/>
        <v>91.2</v>
      </c>
      <c r="F90" s="13">
        <f t="shared" si="3"/>
        <v>104.88</v>
      </c>
    </row>
    <row r="91" spans="2:6" ht="12.75">
      <c r="B91" s="18" t="s">
        <v>52</v>
      </c>
      <c r="C91" s="13">
        <v>0.5</v>
      </c>
      <c r="D91" s="13">
        <v>66.9</v>
      </c>
      <c r="E91" s="13">
        <f t="shared" si="4"/>
        <v>33.45</v>
      </c>
      <c r="F91" s="13">
        <f t="shared" si="3"/>
        <v>38.4675</v>
      </c>
    </row>
    <row r="92" spans="2:6" ht="12.75">
      <c r="B92" s="18" t="s">
        <v>72</v>
      </c>
      <c r="C92" s="13">
        <v>0.5</v>
      </c>
      <c r="D92" s="13">
        <v>191.3</v>
      </c>
      <c r="E92" s="13">
        <f t="shared" si="4"/>
        <v>95.65</v>
      </c>
      <c r="F92" s="13">
        <f t="shared" si="3"/>
        <v>109.9975</v>
      </c>
    </row>
    <row r="93" spans="2:6" ht="12.75">
      <c r="B93" s="18" t="s">
        <v>71</v>
      </c>
      <c r="C93" s="13">
        <v>1.4</v>
      </c>
      <c r="D93" s="13">
        <v>103.8</v>
      </c>
      <c r="E93" s="13">
        <f t="shared" si="4"/>
        <v>145.32</v>
      </c>
      <c r="F93" s="13">
        <f t="shared" si="3"/>
        <v>167.11799999999997</v>
      </c>
    </row>
    <row r="94" spans="2:6" ht="12.75">
      <c r="B94" s="19" t="s">
        <v>61</v>
      </c>
      <c r="C94" s="13">
        <v>0.5</v>
      </c>
      <c r="D94" s="13">
        <v>148.9</v>
      </c>
      <c r="E94" s="13">
        <f t="shared" si="4"/>
        <v>74.45</v>
      </c>
      <c r="F94" s="13">
        <f t="shared" si="3"/>
        <v>85.61749999999999</v>
      </c>
    </row>
    <row r="95" spans="2:6" ht="12.75">
      <c r="B95" s="19" t="s">
        <v>62</v>
      </c>
      <c r="C95" s="13">
        <v>0.5</v>
      </c>
      <c r="D95" s="13">
        <v>148.9</v>
      </c>
      <c r="E95" s="13">
        <f>C95*D95</f>
        <v>74.45</v>
      </c>
      <c r="F95" s="13">
        <f t="shared" si="3"/>
        <v>85.61749999999999</v>
      </c>
    </row>
    <row r="96" spans="2:6" ht="12.75">
      <c r="B96" s="19" t="s">
        <v>64</v>
      </c>
      <c r="C96" s="13">
        <v>0.5</v>
      </c>
      <c r="D96" s="13">
        <v>99.2</v>
      </c>
      <c r="E96" s="13">
        <f aca="true" t="shared" si="5" ref="E96:E103">C96*D96</f>
        <v>49.6</v>
      </c>
      <c r="F96" s="13">
        <f t="shared" si="3"/>
        <v>57.04</v>
      </c>
    </row>
    <row r="97" spans="2:6" ht="12.75">
      <c r="B97" s="19" t="s">
        <v>65</v>
      </c>
      <c r="C97" s="13">
        <v>0.5</v>
      </c>
      <c r="D97" s="13">
        <v>145.5</v>
      </c>
      <c r="E97" s="13">
        <f t="shared" si="5"/>
        <v>72.75</v>
      </c>
      <c r="F97" s="13">
        <f t="shared" si="3"/>
        <v>83.6625</v>
      </c>
    </row>
    <row r="98" spans="2:7" ht="12.75">
      <c r="B98" s="19" t="s">
        <v>67</v>
      </c>
      <c r="C98" s="13">
        <v>0.5</v>
      </c>
      <c r="D98" s="13">
        <v>159.8</v>
      </c>
      <c r="E98" s="13">
        <f t="shared" si="5"/>
        <v>79.9</v>
      </c>
      <c r="F98" s="13">
        <f t="shared" si="3"/>
        <v>91.885</v>
      </c>
      <c r="G98" s="26">
        <f>SUM(F84:F98)</f>
        <v>1303.6054999999997</v>
      </c>
    </row>
    <row r="99" spans="2:6" ht="12.75">
      <c r="B99" s="19"/>
      <c r="E99" s="13">
        <f t="shared" si="5"/>
        <v>0</v>
      </c>
      <c r="F99" s="13">
        <f t="shared" si="3"/>
        <v>0</v>
      </c>
    </row>
    <row r="100" spans="1:6" ht="12.75">
      <c r="A100" s="5" t="s">
        <v>14</v>
      </c>
      <c r="B100" s="17" t="s">
        <v>34</v>
      </c>
      <c r="C100" s="13">
        <v>0.5</v>
      </c>
      <c r="D100" s="13">
        <v>119.4</v>
      </c>
      <c r="E100" s="13">
        <f t="shared" si="5"/>
        <v>59.7</v>
      </c>
      <c r="F100" s="13">
        <f t="shared" si="3"/>
        <v>68.655</v>
      </c>
    </row>
    <row r="101" spans="2:6" ht="12.75">
      <c r="B101" s="17" t="s">
        <v>38</v>
      </c>
      <c r="C101" s="13">
        <v>1.5</v>
      </c>
      <c r="D101" s="13">
        <v>164.5</v>
      </c>
      <c r="E101" s="13">
        <f t="shared" si="5"/>
        <v>246.75</v>
      </c>
      <c r="F101" s="13">
        <f t="shared" si="3"/>
        <v>283.7625</v>
      </c>
    </row>
    <row r="102" spans="2:9" ht="12.75">
      <c r="B102" s="17" t="s">
        <v>39</v>
      </c>
      <c r="C102" s="13">
        <v>1</v>
      </c>
      <c r="D102" s="13">
        <v>192.4</v>
      </c>
      <c r="E102" s="13">
        <f t="shared" si="5"/>
        <v>192.4</v>
      </c>
      <c r="F102" s="13">
        <f t="shared" si="3"/>
        <v>221.26</v>
      </c>
      <c r="G102" s="26"/>
      <c r="I102" s="14"/>
    </row>
    <row r="103" spans="2:13" ht="12.75">
      <c r="B103" s="18" t="s">
        <v>41</v>
      </c>
      <c r="C103" s="13">
        <v>0.5</v>
      </c>
      <c r="D103" s="13">
        <v>126.4</v>
      </c>
      <c r="E103" s="13">
        <f t="shared" si="5"/>
        <v>63.2</v>
      </c>
      <c r="F103" s="13">
        <f t="shared" si="3"/>
        <v>72.67999999999999</v>
      </c>
      <c r="M103" s="12"/>
    </row>
    <row r="104" spans="2:6" ht="12.75">
      <c r="B104" s="18" t="s">
        <v>46</v>
      </c>
      <c r="C104" s="13">
        <v>0.5</v>
      </c>
      <c r="D104" s="13">
        <v>158.5</v>
      </c>
      <c r="E104" s="13">
        <f>C104*D104</f>
        <v>79.25</v>
      </c>
      <c r="F104" s="13">
        <f t="shared" si="3"/>
        <v>91.13749999999999</v>
      </c>
    </row>
    <row r="105" spans="2:6" ht="12.75">
      <c r="B105" s="18" t="s">
        <v>50</v>
      </c>
      <c r="C105" s="13">
        <v>0.5</v>
      </c>
      <c r="D105" s="13">
        <v>137.6</v>
      </c>
      <c r="E105" s="13">
        <f aca="true" t="shared" si="6" ref="E105:E120">C105*D105</f>
        <v>68.8</v>
      </c>
      <c r="F105" s="13">
        <f t="shared" si="3"/>
        <v>79.11999999999999</v>
      </c>
    </row>
    <row r="106" spans="2:7" ht="12.75">
      <c r="B106" s="19" t="s">
        <v>69</v>
      </c>
      <c r="C106" s="13">
        <v>0.5</v>
      </c>
      <c r="D106" s="13">
        <v>63.3</v>
      </c>
      <c r="E106" s="13">
        <f t="shared" si="6"/>
        <v>31.65</v>
      </c>
      <c r="F106" s="13">
        <f t="shared" si="3"/>
        <v>36.397499999999994</v>
      </c>
      <c r="G106" s="26">
        <f>SUM(F100:F106)</f>
        <v>853.0124999999999</v>
      </c>
    </row>
    <row r="107" spans="2:7" ht="12.75">
      <c r="B107" s="19"/>
      <c r="E107" s="13">
        <f t="shared" si="6"/>
        <v>0</v>
      </c>
      <c r="F107" s="13">
        <f t="shared" si="3"/>
        <v>0</v>
      </c>
      <c r="G107" s="26"/>
    </row>
    <row r="108" spans="1:6" ht="12.75">
      <c r="A108" s="5" t="s">
        <v>15</v>
      </c>
      <c r="B108" s="17" t="s">
        <v>34</v>
      </c>
      <c r="C108" s="13">
        <v>0.5</v>
      </c>
      <c r="D108" s="13">
        <v>119.4</v>
      </c>
      <c r="E108" s="13">
        <f t="shared" si="6"/>
        <v>59.7</v>
      </c>
      <c r="F108" s="13">
        <f t="shared" si="3"/>
        <v>68.655</v>
      </c>
    </row>
    <row r="109" spans="2:6" ht="12.75">
      <c r="B109" s="18" t="s">
        <v>72</v>
      </c>
      <c r="C109" s="13">
        <v>1</v>
      </c>
      <c r="D109" s="13">
        <v>191.3</v>
      </c>
      <c r="E109" s="13">
        <f t="shared" si="6"/>
        <v>191.3</v>
      </c>
      <c r="F109" s="13">
        <f t="shared" si="3"/>
        <v>219.995</v>
      </c>
    </row>
    <row r="110" spans="2:7" ht="12.75">
      <c r="B110" s="16" t="s">
        <v>20</v>
      </c>
      <c r="C110" s="13">
        <v>0.5</v>
      </c>
      <c r="D110" s="13">
        <v>83.8</v>
      </c>
      <c r="E110" s="13">
        <f t="shared" si="6"/>
        <v>41.9</v>
      </c>
      <c r="F110" s="13">
        <f t="shared" si="3"/>
        <v>48.184999999999995</v>
      </c>
      <c r="G110" s="26">
        <f>SUM(F108:F110)</f>
        <v>336.835</v>
      </c>
    </row>
    <row r="111" spans="5:6" ht="12.75">
      <c r="E111" s="13">
        <f t="shared" si="6"/>
        <v>0</v>
      </c>
      <c r="F111" s="13">
        <f t="shared" si="3"/>
        <v>0</v>
      </c>
    </row>
    <row r="112" spans="1:6" ht="12.75">
      <c r="A112" s="5" t="s">
        <v>21</v>
      </c>
      <c r="B112" s="17" t="s">
        <v>34</v>
      </c>
      <c r="C112" s="13">
        <v>1</v>
      </c>
      <c r="D112" s="13">
        <v>119.4</v>
      </c>
      <c r="E112" s="13">
        <f t="shared" si="6"/>
        <v>119.4</v>
      </c>
      <c r="F112" s="13">
        <f t="shared" si="3"/>
        <v>137.31</v>
      </c>
    </row>
    <row r="113" spans="2:6" ht="12.75">
      <c r="B113" s="18" t="s">
        <v>42</v>
      </c>
      <c r="C113" s="13">
        <v>1</v>
      </c>
      <c r="D113" s="13">
        <v>126.3</v>
      </c>
      <c r="E113" s="13">
        <f t="shared" si="6"/>
        <v>126.3</v>
      </c>
      <c r="F113" s="13">
        <f t="shared" si="3"/>
        <v>145.24499999999998</v>
      </c>
    </row>
    <row r="114" spans="2:6" ht="12.75">
      <c r="B114" s="18" t="s">
        <v>46</v>
      </c>
      <c r="C114" s="13">
        <v>1</v>
      </c>
      <c r="D114" s="13">
        <v>158.5</v>
      </c>
      <c r="E114" s="13">
        <f t="shared" si="6"/>
        <v>158.5</v>
      </c>
      <c r="F114" s="13">
        <f t="shared" si="3"/>
        <v>182.27499999999998</v>
      </c>
    </row>
    <row r="115" spans="2:7" ht="12.75">
      <c r="B115" s="18" t="s">
        <v>71</v>
      </c>
      <c r="C115" s="13">
        <v>1.4</v>
      </c>
      <c r="D115" s="13">
        <v>103.8</v>
      </c>
      <c r="E115" s="13">
        <f t="shared" si="6"/>
        <v>145.32</v>
      </c>
      <c r="F115" s="13">
        <f t="shared" si="3"/>
        <v>167.11799999999997</v>
      </c>
      <c r="G115" s="26"/>
    </row>
    <row r="116" spans="2:6" ht="12.75">
      <c r="B116" s="16" t="s">
        <v>20</v>
      </c>
      <c r="C116" s="13">
        <v>0.5</v>
      </c>
      <c r="D116" s="13">
        <v>83.8</v>
      </c>
      <c r="E116" s="13">
        <f t="shared" si="6"/>
        <v>41.9</v>
      </c>
      <c r="F116" s="13">
        <f t="shared" si="3"/>
        <v>48.184999999999995</v>
      </c>
    </row>
    <row r="117" spans="2:6" ht="12.75">
      <c r="B117" s="19" t="s">
        <v>61</v>
      </c>
      <c r="C117" s="13">
        <v>0.8</v>
      </c>
      <c r="D117" s="13">
        <v>148.9</v>
      </c>
      <c r="E117" s="13">
        <f t="shared" si="6"/>
        <v>119.12</v>
      </c>
      <c r="F117" s="13">
        <f t="shared" si="3"/>
        <v>136.988</v>
      </c>
    </row>
    <row r="118" spans="2:7" ht="12.75">
      <c r="B118" s="19" t="s">
        <v>66</v>
      </c>
      <c r="C118" s="13">
        <v>0.5</v>
      </c>
      <c r="D118" s="13">
        <v>159.9</v>
      </c>
      <c r="E118" s="13">
        <f t="shared" si="6"/>
        <v>79.95</v>
      </c>
      <c r="F118" s="13">
        <f t="shared" si="3"/>
        <v>91.9425</v>
      </c>
      <c r="G118" s="26">
        <f>SUM(F112:F118)</f>
        <v>909.0634999999999</v>
      </c>
    </row>
    <row r="119" spans="2:6" ht="12.75">
      <c r="B119" s="19"/>
      <c r="E119" s="13">
        <f t="shared" si="6"/>
        <v>0</v>
      </c>
      <c r="F119" s="13">
        <f t="shared" si="3"/>
        <v>0</v>
      </c>
    </row>
    <row r="120" spans="1:6" ht="12.75">
      <c r="A120" s="5" t="s">
        <v>19</v>
      </c>
      <c r="B120" s="17" t="s">
        <v>34</v>
      </c>
      <c r="C120" s="13">
        <v>0.5</v>
      </c>
      <c r="D120" s="13">
        <v>119.4</v>
      </c>
      <c r="E120" s="13">
        <f t="shared" si="6"/>
        <v>59.7</v>
      </c>
      <c r="F120" s="13">
        <f t="shared" si="3"/>
        <v>68.655</v>
      </c>
    </row>
    <row r="121" spans="2:6" ht="12.75">
      <c r="B121" s="17" t="s">
        <v>35</v>
      </c>
      <c r="C121" s="13">
        <v>0.5</v>
      </c>
      <c r="D121" s="13">
        <v>145.9</v>
      </c>
      <c r="E121" s="13">
        <f>C121*D121</f>
        <v>72.95</v>
      </c>
      <c r="F121" s="13">
        <f t="shared" si="3"/>
        <v>83.8925</v>
      </c>
    </row>
    <row r="122" spans="2:6" ht="12.75">
      <c r="B122" s="18" t="s">
        <v>59</v>
      </c>
      <c r="C122" s="13">
        <v>0.5</v>
      </c>
      <c r="D122" s="13">
        <v>102.9</v>
      </c>
      <c r="E122" s="13">
        <f aca="true" t="shared" si="7" ref="E122:E140">C122*D122</f>
        <v>51.45</v>
      </c>
      <c r="F122" s="13">
        <f t="shared" si="3"/>
        <v>59.1675</v>
      </c>
    </row>
    <row r="123" spans="2:9" ht="12.75">
      <c r="B123" s="16" t="s">
        <v>20</v>
      </c>
      <c r="C123" s="13">
        <v>0.5</v>
      </c>
      <c r="D123" s="13">
        <v>83.8</v>
      </c>
      <c r="E123" s="13">
        <f t="shared" si="7"/>
        <v>41.9</v>
      </c>
      <c r="F123" s="13">
        <f t="shared" si="3"/>
        <v>48.184999999999995</v>
      </c>
      <c r="G123" s="26">
        <f>SUM(F120:F123)</f>
        <v>259.9</v>
      </c>
      <c r="I123" s="14"/>
    </row>
    <row r="124" spans="5:6" ht="12.75">
      <c r="E124" s="13">
        <f t="shared" si="7"/>
        <v>0</v>
      </c>
      <c r="F124" s="13">
        <f t="shared" si="3"/>
        <v>0</v>
      </c>
    </row>
    <row r="125" spans="1:6" ht="12.75">
      <c r="A125" s="5" t="s">
        <v>37</v>
      </c>
      <c r="B125" s="17" t="s">
        <v>36</v>
      </c>
      <c r="C125" s="13">
        <v>0.7</v>
      </c>
      <c r="D125" s="13">
        <v>173.9</v>
      </c>
      <c r="E125" s="13">
        <f t="shared" si="7"/>
        <v>121.72999999999999</v>
      </c>
      <c r="F125" s="13">
        <f t="shared" si="3"/>
        <v>139.98949999999996</v>
      </c>
    </row>
    <row r="126" spans="2:6" ht="12.75">
      <c r="B126" s="18" t="s">
        <v>48</v>
      </c>
      <c r="C126" s="13">
        <v>0.5</v>
      </c>
      <c r="D126" s="13">
        <v>133.7</v>
      </c>
      <c r="E126" s="13">
        <f t="shared" si="7"/>
        <v>66.85</v>
      </c>
      <c r="F126" s="13">
        <f t="shared" si="3"/>
        <v>76.87749999999998</v>
      </c>
    </row>
    <row r="127" spans="2:7" ht="12.75">
      <c r="B127" s="18" t="s">
        <v>73</v>
      </c>
      <c r="C127" s="13">
        <v>0.5</v>
      </c>
      <c r="D127" s="13">
        <v>182.4</v>
      </c>
      <c r="E127" s="13">
        <f t="shared" si="7"/>
        <v>91.2</v>
      </c>
      <c r="F127" s="13">
        <f t="shared" si="3"/>
        <v>104.88</v>
      </c>
      <c r="G127" s="26">
        <f>SUM(F125:F127)</f>
        <v>321.74699999999996</v>
      </c>
    </row>
    <row r="128" spans="5:6" ht="12.75">
      <c r="E128" s="13">
        <f t="shared" si="7"/>
        <v>0</v>
      </c>
      <c r="F128" s="13">
        <f t="shared" si="3"/>
        <v>0</v>
      </c>
    </row>
    <row r="129" spans="1:6" ht="12.75">
      <c r="A129" s="5" t="s">
        <v>9</v>
      </c>
      <c r="B129" s="17" t="s">
        <v>39</v>
      </c>
      <c r="C129" s="13">
        <v>0.5</v>
      </c>
      <c r="D129" s="13">
        <v>192.4</v>
      </c>
      <c r="E129" s="13">
        <f t="shared" si="7"/>
        <v>96.2</v>
      </c>
      <c r="F129" s="13">
        <f t="shared" si="3"/>
        <v>110.63</v>
      </c>
    </row>
    <row r="130" spans="2:6" ht="12.75">
      <c r="B130" s="18" t="s">
        <v>42</v>
      </c>
      <c r="C130" s="13">
        <v>0.5</v>
      </c>
      <c r="D130" s="13">
        <v>126.3</v>
      </c>
      <c r="E130" s="13">
        <f t="shared" si="7"/>
        <v>63.15</v>
      </c>
      <c r="F130" s="13">
        <f t="shared" si="3"/>
        <v>72.62249999999999</v>
      </c>
    </row>
    <row r="131" spans="2:6" ht="12.75">
      <c r="B131" s="19" t="s">
        <v>70</v>
      </c>
      <c r="C131" s="13">
        <v>0.5</v>
      </c>
      <c r="D131" s="13">
        <v>74.2</v>
      </c>
      <c r="E131" s="13">
        <f t="shared" si="7"/>
        <v>37.1</v>
      </c>
      <c r="F131" s="13">
        <f aca="true" t="shared" si="8" ref="F131:F189">(E131)*(1+15%)</f>
        <v>42.665</v>
      </c>
    </row>
    <row r="132" spans="1:21" s="6" customFormat="1" ht="12.75">
      <c r="A132" s="5"/>
      <c r="B132" s="19" t="s">
        <v>69</v>
      </c>
      <c r="C132" s="13">
        <v>0.5</v>
      </c>
      <c r="D132" s="13">
        <v>63.3</v>
      </c>
      <c r="E132" s="13">
        <f t="shared" si="7"/>
        <v>31.65</v>
      </c>
      <c r="F132" s="13">
        <f t="shared" si="8"/>
        <v>36.397499999999994</v>
      </c>
      <c r="G132" s="26">
        <f>SUM(F129:F132)</f>
        <v>262.315</v>
      </c>
      <c r="H132" s="14"/>
      <c r="I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6" ht="12.75">
      <c r="E133" s="13">
        <f t="shared" si="7"/>
        <v>0</v>
      </c>
      <c r="F133" s="13">
        <f t="shared" si="8"/>
        <v>0</v>
      </c>
    </row>
    <row r="134" spans="1:6" ht="12.75">
      <c r="A134" s="5" t="s">
        <v>17</v>
      </c>
      <c r="B134" s="17" t="s">
        <v>39</v>
      </c>
      <c r="C134" s="13">
        <v>0.5</v>
      </c>
      <c r="D134" s="13">
        <v>192.4</v>
      </c>
      <c r="E134" s="13">
        <f t="shared" si="7"/>
        <v>96.2</v>
      </c>
      <c r="F134" s="13">
        <f t="shared" si="8"/>
        <v>110.63</v>
      </c>
    </row>
    <row r="135" spans="2:6" ht="12.75">
      <c r="B135" s="18" t="s">
        <v>56</v>
      </c>
      <c r="C135" s="13">
        <v>0.5</v>
      </c>
      <c r="D135" s="13">
        <v>143.1</v>
      </c>
      <c r="E135" s="13">
        <f t="shared" si="7"/>
        <v>71.55</v>
      </c>
      <c r="F135" s="13">
        <f t="shared" si="8"/>
        <v>82.28249999999998</v>
      </c>
    </row>
    <row r="136" spans="2:7" ht="12.75">
      <c r="B136" s="18" t="s">
        <v>57</v>
      </c>
      <c r="C136" s="13">
        <v>1</v>
      </c>
      <c r="D136" s="13">
        <v>91.5</v>
      </c>
      <c r="E136" s="13">
        <f t="shared" si="7"/>
        <v>91.5</v>
      </c>
      <c r="F136" s="13">
        <f t="shared" si="8"/>
        <v>105.225</v>
      </c>
      <c r="G136" s="26">
        <f>SUM(F134:F136)</f>
        <v>298.13749999999993</v>
      </c>
    </row>
    <row r="137" spans="5:6" ht="12.75">
      <c r="E137" s="13">
        <f t="shared" si="7"/>
        <v>0</v>
      </c>
      <c r="F137" s="13">
        <f t="shared" si="8"/>
        <v>0</v>
      </c>
    </row>
    <row r="138" spans="1:6" ht="12.75">
      <c r="A138" s="5" t="s">
        <v>40</v>
      </c>
      <c r="B138" s="17" t="s">
        <v>39</v>
      </c>
      <c r="C138" s="13">
        <v>0.5</v>
      </c>
      <c r="D138" s="13">
        <v>192.4</v>
      </c>
      <c r="E138" s="13">
        <f t="shared" si="7"/>
        <v>96.2</v>
      </c>
      <c r="F138" s="13">
        <f t="shared" si="8"/>
        <v>110.63</v>
      </c>
    </row>
    <row r="139" spans="2:6" ht="12.75">
      <c r="B139" s="18" t="s">
        <v>46</v>
      </c>
      <c r="C139" s="13">
        <v>1</v>
      </c>
      <c r="D139" s="13">
        <v>158.5</v>
      </c>
      <c r="E139" s="13">
        <f t="shared" si="7"/>
        <v>158.5</v>
      </c>
      <c r="F139" s="13">
        <f t="shared" si="8"/>
        <v>182.27499999999998</v>
      </c>
    </row>
    <row r="140" spans="2:6" ht="12.75">
      <c r="B140" s="18" t="s">
        <v>50</v>
      </c>
      <c r="C140" s="13">
        <v>0.5</v>
      </c>
      <c r="D140" s="13">
        <v>137.6</v>
      </c>
      <c r="E140" s="13">
        <f t="shared" si="7"/>
        <v>68.8</v>
      </c>
      <c r="F140" s="13">
        <f t="shared" si="8"/>
        <v>79.11999999999999</v>
      </c>
    </row>
    <row r="141" spans="2:6" ht="12.75">
      <c r="B141" s="18" t="s">
        <v>73</v>
      </c>
      <c r="C141" s="13">
        <v>0.5</v>
      </c>
      <c r="D141" s="13">
        <v>182.4</v>
      </c>
      <c r="E141" s="13">
        <f>C141*D141</f>
        <v>91.2</v>
      </c>
      <c r="F141" s="13">
        <f t="shared" si="8"/>
        <v>104.88</v>
      </c>
    </row>
    <row r="142" spans="2:6" ht="12.75">
      <c r="B142" s="18" t="s">
        <v>72</v>
      </c>
      <c r="C142" s="13">
        <v>0.2</v>
      </c>
      <c r="D142" s="13">
        <v>191.3</v>
      </c>
      <c r="E142" s="13">
        <f aca="true" t="shared" si="9" ref="E142:E152">C142*D142</f>
        <v>38.260000000000005</v>
      </c>
      <c r="F142" s="13">
        <f t="shared" si="8"/>
        <v>43.999</v>
      </c>
    </row>
    <row r="143" spans="2:7" ht="12.75">
      <c r="B143" s="19" t="s">
        <v>66</v>
      </c>
      <c r="C143" s="13">
        <v>2.5</v>
      </c>
      <c r="D143" s="13">
        <v>159.9</v>
      </c>
      <c r="E143" s="13">
        <f t="shared" si="9"/>
        <v>399.75</v>
      </c>
      <c r="F143" s="13">
        <f t="shared" si="8"/>
        <v>459.7125</v>
      </c>
      <c r="G143" s="26">
        <f>SUM(F138:F143)</f>
        <v>980.6165</v>
      </c>
    </row>
    <row r="144" spans="5:6" ht="12.75">
      <c r="E144" s="13">
        <f t="shared" si="9"/>
        <v>0</v>
      </c>
      <c r="F144" s="13">
        <f t="shared" si="8"/>
        <v>0</v>
      </c>
    </row>
    <row r="145" spans="1:6" ht="12.75">
      <c r="A145" s="5" t="s">
        <v>11</v>
      </c>
      <c r="B145" s="18" t="s">
        <v>41</v>
      </c>
      <c r="C145" s="13">
        <v>0.5</v>
      </c>
      <c r="D145" s="13">
        <v>126.4</v>
      </c>
      <c r="E145" s="13">
        <f t="shared" si="9"/>
        <v>63.2</v>
      </c>
      <c r="F145" s="13">
        <f t="shared" si="8"/>
        <v>72.67999999999999</v>
      </c>
    </row>
    <row r="146" spans="2:6" ht="12.75">
      <c r="B146" s="18" t="s">
        <v>72</v>
      </c>
      <c r="C146" s="13">
        <v>0.5</v>
      </c>
      <c r="D146" s="13">
        <v>191.3</v>
      </c>
      <c r="E146" s="13">
        <f t="shared" si="9"/>
        <v>95.65</v>
      </c>
      <c r="F146" s="13">
        <f t="shared" si="8"/>
        <v>109.9975</v>
      </c>
    </row>
    <row r="147" spans="2:6" ht="12.75">
      <c r="B147" s="18" t="s">
        <v>57</v>
      </c>
      <c r="C147" s="13">
        <v>0.5</v>
      </c>
      <c r="D147" s="13">
        <v>91.5</v>
      </c>
      <c r="E147" s="13">
        <f t="shared" si="9"/>
        <v>45.75</v>
      </c>
      <c r="F147" s="13">
        <f t="shared" si="8"/>
        <v>52.6125</v>
      </c>
    </row>
    <row r="148" spans="2:7" ht="12.75">
      <c r="B148" s="16" t="s">
        <v>20</v>
      </c>
      <c r="C148" s="13">
        <v>1</v>
      </c>
      <c r="D148" s="13">
        <v>83.8</v>
      </c>
      <c r="E148" s="13">
        <f t="shared" si="9"/>
        <v>83.8</v>
      </c>
      <c r="F148" s="13">
        <f t="shared" si="8"/>
        <v>96.36999999999999</v>
      </c>
      <c r="G148" s="26">
        <f>SUM(F145:F148)</f>
        <v>331.66</v>
      </c>
    </row>
    <row r="149" spans="5:6" ht="12.75">
      <c r="E149" s="13">
        <f t="shared" si="9"/>
        <v>0</v>
      </c>
      <c r="F149" s="13">
        <f t="shared" si="8"/>
        <v>0</v>
      </c>
    </row>
    <row r="150" spans="1:6" ht="12.75">
      <c r="A150" s="5" t="s">
        <v>43</v>
      </c>
      <c r="B150" s="18" t="s">
        <v>42</v>
      </c>
      <c r="C150" s="13">
        <v>0.5</v>
      </c>
      <c r="D150" s="13">
        <v>126.3</v>
      </c>
      <c r="E150" s="13">
        <f t="shared" si="9"/>
        <v>63.15</v>
      </c>
      <c r="F150" s="13">
        <f t="shared" si="8"/>
        <v>72.62249999999999</v>
      </c>
    </row>
    <row r="151" spans="2:6" ht="12.75">
      <c r="B151" s="18" t="s">
        <v>46</v>
      </c>
      <c r="C151" s="13">
        <v>0.5</v>
      </c>
      <c r="D151" s="13">
        <v>158.5</v>
      </c>
      <c r="E151" s="13">
        <f t="shared" si="9"/>
        <v>79.25</v>
      </c>
      <c r="F151" s="13">
        <f t="shared" si="8"/>
        <v>91.13749999999999</v>
      </c>
    </row>
    <row r="152" spans="2:6" ht="12.75">
      <c r="B152" s="18" t="s">
        <v>48</v>
      </c>
      <c r="C152" s="13">
        <v>0.5</v>
      </c>
      <c r="D152" s="13">
        <v>133.7</v>
      </c>
      <c r="E152" s="13">
        <f t="shared" si="9"/>
        <v>66.85</v>
      </c>
      <c r="F152" s="13">
        <f t="shared" si="8"/>
        <v>76.87749999999998</v>
      </c>
    </row>
    <row r="153" spans="2:6" ht="12.75">
      <c r="B153" s="18" t="s">
        <v>59</v>
      </c>
      <c r="C153" s="13">
        <v>1</v>
      </c>
      <c r="D153" s="13">
        <v>102.9</v>
      </c>
      <c r="E153" s="13">
        <f>C153*D153</f>
        <v>102.9</v>
      </c>
      <c r="F153" s="13">
        <f t="shared" si="8"/>
        <v>118.335</v>
      </c>
    </row>
    <row r="154" spans="2:6" ht="12.75">
      <c r="B154" s="19" t="s">
        <v>64</v>
      </c>
      <c r="C154" s="13">
        <v>0.5</v>
      </c>
      <c r="D154" s="13">
        <v>99.2</v>
      </c>
      <c r="E154" s="13">
        <f aca="true" t="shared" si="10" ref="E154:E172">C154*D154</f>
        <v>49.6</v>
      </c>
      <c r="F154" s="13">
        <f t="shared" si="8"/>
        <v>57.04</v>
      </c>
    </row>
    <row r="155" spans="2:7" ht="12.75">
      <c r="B155" s="19" t="s">
        <v>65</v>
      </c>
      <c r="C155" s="13">
        <v>0.5</v>
      </c>
      <c r="D155" s="13">
        <v>145.5</v>
      </c>
      <c r="E155" s="13">
        <f t="shared" si="10"/>
        <v>72.75</v>
      </c>
      <c r="F155" s="13">
        <f t="shared" si="8"/>
        <v>83.6625</v>
      </c>
      <c r="G155" s="26">
        <f>SUM(F150:F155)</f>
        <v>499.67499999999995</v>
      </c>
    </row>
    <row r="156" spans="5:6" ht="12.75">
      <c r="E156" s="13">
        <f t="shared" si="10"/>
        <v>0</v>
      </c>
      <c r="F156" s="13">
        <f t="shared" si="8"/>
        <v>0</v>
      </c>
    </row>
    <row r="157" spans="1:6" ht="12.75">
      <c r="A157" s="5" t="s">
        <v>49</v>
      </c>
      <c r="B157" s="18" t="s">
        <v>48</v>
      </c>
      <c r="C157" s="13">
        <v>0.5</v>
      </c>
      <c r="D157" s="13">
        <v>133.7</v>
      </c>
      <c r="E157" s="13">
        <f t="shared" si="10"/>
        <v>66.85</v>
      </c>
      <c r="F157" s="13">
        <f t="shared" si="8"/>
        <v>76.87749999999998</v>
      </c>
    </row>
    <row r="158" spans="2:6" ht="12.75">
      <c r="B158" s="18" t="s">
        <v>57</v>
      </c>
      <c r="C158" s="13">
        <v>0.5</v>
      </c>
      <c r="D158" s="13">
        <v>91.5</v>
      </c>
      <c r="E158" s="13">
        <f t="shared" si="10"/>
        <v>45.75</v>
      </c>
      <c r="F158" s="13">
        <f t="shared" si="8"/>
        <v>52.6125</v>
      </c>
    </row>
    <row r="159" spans="2:6" ht="12.75">
      <c r="B159" s="18" t="s">
        <v>59</v>
      </c>
      <c r="C159" s="13">
        <v>0.5</v>
      </c>
      <c r="D159" s="13">
        <v>102.9</v>
      </c>
      <c r="E159" s="13">
        <f t="shared" si="10"/>
        <v>51.45</v>
      </c>
      <c r="F159" s="13">
        <f t="shared" si="8"/>
        <v>59.1675</v>
      </c>
    </row>
    <row r="160" spans="2:6" ht="12.75">
      <c r="B160" s="16" t="s">
        <v>20</v>
      </c>
      <c r="C160" s="13">
        <v>1</v>
      </c>
      <c r="D160" s="13">
        <v>83.8</v>
      </c>
      <c r="E160" s="13">
        <f t="shared" si="10"/>
        <v>83.8</v>
      </c>
      <c r="F160" s="13">
        <f t="shared" si="8"/>
        <v>96.36999999999999</v>
      </c>
    </row>
    <row r="161" spans="2:8" ht="12.75">
      <c r="B161" s="19" t="s">
        <v>65</v>
      </c>
      <c r="C161" s="13">
        <v>0.5</v>
      </c>
      <c r="D161" s="13">
        <v>145.5</v>
      </c>
      <c r="E161" s="13">
        <f t="shared" si="10"/>
        <v>72.75</v>
      </c>
      <c r="F161" s="13">
        <f t="shared" si="8"/>
        <v>83.6625</v>
      </c>
      <c r="G161" s="26">
        <f>SUM(F157:F161)</f>
        <v>368.68999999999994</v>
      </c>
      <c r="H161" s="14">
        <v>367</v>
      </c>
    </row>
    <row r="162" ht="12.75">
      <c r="B162" s="19"/>
    </row>
    <row r="163" spans="1:7" ht="12.75">
      <c r="A163" s="5" t="s">
        <v>79</v>
      </c>
      <c r="B163" s="18" t="s">
        <v>41</v>
      </c>
      <c r="C163" s="13">
        <v>2</v>
      </c>
      <c r="D163" s="13">
        <v>126.4</v>
      </c>
      <c r="E163" s="13">
        <f t="shared" si="10"/>
        <v>252.8</v>
      </c>
      <c r="F163" s="13">
        <f t="shared" si="8"/>
        <v>290.71999999999997</v>
      </c>
      <c r="G163" s="14">
        <v>291</v>
      </c>
    </row>
    <row r="164" ht="12.75">
      <c r="B164" s="19"/>
    </row>
    <row r="165" spans="1:7" ht="12.75">
      <c r="A165" s="5" t="s">
        <v>51</v>
      </c>
      <c r="B165" s="18" t="s">
        <v>73</v>
      </c>
      <c r="C165" s="13">
        <v>0.5</v>
      </c>
      <c r="D165" s="13">
        <v>182.4</v>
      </c>
      <c r="E165" s="13">
        <f t="shared" si="10"/>
        <v>91.2</v>
      </c>
      <c r="F165" s="13">
        <f t="shared" si="8"/>
        <v>104.88</v>
      </c>
      <c r="G165" s="14">
        <v>105</v>
      </c>
    </row>
    <row r="166" spans="5:6" ht="12.75">
      <c r="E166" s="13">
        <f t="shared" si="10"/>
        <v>0</v>
      </c>
      <c r="F166" s="13">
        <f t="shared" si="8"/>
        <v>0</v>
      </c>
    </row>
    <row r="167" spans="1:6" ht="12.75">
      <c r="A167" s="5" t="s">
        <v>53</v>
      </c>
      <c r="B167" s="18" t="s">
        <v>52</v>
      </c>
      <c r="C167" s="13">
        <v>1</v>
      </c>
      <c r="D167" s="13">
        <v>66.9</v>
      </c>
      <c r="E167" s="13">
        <f t="shared" si="10"/>
        <v>66.9</v>
      </c>
      <c r="F167" s="13">
        <f t="shared" si="8"/>
        <v>76.935</v>
      </c>
    </row>
    <row r="168" spans="2:7" ht="12.75">
      <c r="B168" s="18" t="s">
        <v>71</v>
      </c>
      <c r="C168" s="13">
        <v>1.4</v>
      </c>
      <c r="D168" s="13">
        <v>103.8</v>
      </c>
      <c r="E168" s="13">
        <f t="shared" si="10"/>
        <v>145.32</v>
      </c>
      <c r="F168" s="13">
        <f t="shared" si="8"/>
        <v>167.11799999999997</v>
      </c>
      <c r="G168" s="14">
        <v>244</v>
      </c>
    </row>
    <row r="169" spans="5:6" ht="12.75">
      <c r="E169" s="13">
        <f t="shared" si="10"/>
        <v>0</v>
      </c>
      <c r="F169" s="13">
        <f t="shared" si="8"/>
        <v>0</v>
      </c>
    </row>
    <row r="170" spans="1:6" ht="12.75">
      <c r="A170" s="5" t="s">
        <v>54</v>
      </c>
      <c r="B170" s="18" t="s">
        <v>52</v>
      </c>
      <c r="C170" s="13">
        <v>1</v>
      </c>
      <c r="D170" s="13">
        <v>66.9</v>
      </c>
      <c r="E170" s="13">
        <f t="shared" si="10"/>
        <v>66.9</v>
      </c>
      <c r="F170" s="13">
        <f t="shared" si="8"/>
        <v>76.935</v>
      </c>
    </row>
    <row r="171" spans="2:6" ht="12.75">
      <c r="B171" s="16" t="s">
        <v>20</v>
      </c>
      <c r="C171" s="13">
        <v>0.5</v>
      </c>
      <c r="D171" s="13">
        <v>83.8</v>
      </c>
      <c r="E171" s="13">
        <f t="shared" si="10"/>
        <v>41.9</v>
      </c>
      <c r="F171" s="13">
        <f t="shared" si="8"/>
        <v>48.184999999999995</v>
      </c>
    </row>
    <row r="172" spans="2:6" ht="12.75">
      <c r="B172" s="19" t="s">
        <v>69</v>
      </c>
      <c r="C172" s="13">
        <v>0.5</v>
      </c>
      <c r="D172" s="13">
        <v>63.3</v>
      </c>
      <c r="E172" s="13">
        <f t="shared" si="10"/>
        <v>31.65</v>
      </c>
      <c r="F172" s="13">
        <f t="shared" si="8"/>
        <v>36.397499999999994</v>
      </c>
    </row>
    <row r="173" spans="2:7" ht="12.75">
      <c r="B173" s="19" t="s">
        <v>65</v>
      </c>
      <c r="C173" s="13">
        <v>0.5</v>
      </c>
      <c r="D173" s="13">
        <v>145.5</v>
      </c>
      <c r="E173" s="13">
        <f>C173*D173</f>
        <v>72.75</v>
      </c>
      <c r="F173" s="13">
        <f t="shared" si="8"/>
        <v>83.6625</v>
      </c>
      <c r="G173" s="26">
        <f>SUM(F170:F173)</f>
        <v>245.17999999999998</v>
      </c>
    </row>
    <row r="174" spans="2:6" ht="12.75">
      <c r="B174" s="19"/>
      <c r="E174" s="13">
        <f aca="true" t="shared" si="11" ref="E174:E187">C174*D174</f>
        <v>0</v>
      </c>
      <c r="F174" s="13">
        <f t="shared" si="8"/>
        <v>0</v>
      </c>
    </row>
    <row r="175" spans="1:6" ht="12.75">
      <c r="A175" s="5" t="s">
        <v>16</v>
      </c>
      <c r="B175" s="18" t="s">
        <v>71</v>
      </c>
      <c r="C175" s="13">
        <v>1.4</v>
      </c>
      <c r="D175" s="13">
        <v>103.8</v>
      </c>
      <c r="E175" s="13">
        <f t="shared" si="11"/>
        <v>145.32</v>
      </c>
      <c r="F175" s="13">
        <f t="shared" si="8"/>
        <v>167.11799999999997</v>
      </c>
    </row>
    <row r="176" spans="2:6" ht="12.75">
      <c r="B176" s="19" t="s">
        <v>60</v>
      </c>
      <c r="C176" s="13">
        <v>2.7</v>
      </c>
      <c r="D176" s="13">
        <v>178.3</v>
      </c>
      <c r="E176" s="13">
        <f t="shared" si="11"/>
        <v>481.4100000000001</v>
      </c>
      <c r="F176" s="13">
        <f t="shared" si="8"/>
        <v>553.6215000000001</v>
      </c>
    </row>
    <row r="177" spans="2:6" ht="12.75">
      <c r="B177" s="19" t="s">
        <v>61</v>
      </c>
      <c r="C177" s="13">
        <v>1</v>
      </c>
      <c r="D177" s="13">
        <v>148.9</v>
      </c>
      <c r="E177" s="13">
        <f t="shared" si="11"/>
        <v>148.9</v>
      </c>
      <c r="F177" s="13">
        <f t="shared" si="8"/>
        <v>171.23499999999999</v>
      </c>
    </row>
    <row r="178" spans="2:6" ht="12.75">
      <c r="B178" s="19" t="s">
        <v>62</v>
      </c>
      <c r="C178" s="13">
        <v>1</v>
      </c>
      <c r="D178" s="13">
        <v>148.9</v>
      </c>
      <c r="E178" s="13">
        <f t="shared" si="11"/>
        <v>148.9</v>
      </c>
      <c r="F178" s="13">
        <f t="shared" si="8"/>
        <v>171.23499999999999</v>
      </c>
    </row>
    <row r="179" spans="2:6" ht="12.75">
      <c r="B179" s="19" t="s">
        <v>70</v>
      </c>
      <c r="C179" s="13">
        <v>1</v>
      </c>
      <c r="D179" s="13">
        <v>74.2</v>
      </c>
      <c r="E179" s="13">
        <f t="shared" si="11"/>
        <v>74.2</v>
      </c>
      <c r="F179" s="13">
        <f t="shared" si="8"/>
        <v>85.33</v>
      </c>
    </row>
    <row r="180" spans="2:7" ht="12.75">
      <c r="B180" s="19" t="s">
        <v>67</v>
      </c>
      <c r="C180" s="13">
        <v>1</v>
      </c>
      <c r="D180" s="13">
        <v>159.8</v>
      </c>
      <c r="E180" s="13">
        <f t="shared" si="11"/>
        <v>159.8</v>
      </c>
      <c r="F180" s="13">
        <f t="shared" si="8"/>
        <v>183.77</v>
      </c>
      <c r="G180" s="26">
        <f>SUM(F175:F180)</f>
        <v>1332.3094999999998</v>
      </c>
    </row>
    <row r="181" spans="5:6" ht="12.75">
      <c r="E181" s="13">
        <f t="shared" si="11"/>
        <v>0</v>
      </c>
      <c r="F181" s="13">
        <f t="shared" si="8"/>
        <v>0</v>
      </c>
    </row>
    <row r="182" spans="1:9" s="20" customFormat="1" ht="12.75">
      <c r="A182" s="20" t="s">
        <v>74</v>
      </c>
      <c r="B182" s="23" t="s">
        <v>75</v>
      </c>
      <c r="C182" s="24">
        <v>1</v>
      </c>
      <c r="D182" s="24">
        <v>192.4</v>
      </c>
      <c r="E182" s="24">
        <f t="shared" si="11"/>
        <v>192.4</v>
      </c>
      <c r="F182" s="13">
        <f t="shared" si="8"/>
        <v>221.26</v>
      </c>
      <c r="G182" s="24"/>
      <c r="H182" s="24"/>
      <c r="I182" s="24"/>
    </row>
    <row r="183" spans="2:9" s="20" customFormat="1" ht="12.75">
      <c r="B183" s="23" t="s">
        <v>76</v>
      </c>
      <c r="C183" s="24">
        <v>1.2</v>
      </c>
      <c r="D183" s="24">
        <v>158.5</v>
      </c>
      <c r="E183" s="24">
        <f t="shared" si="11"/>
        <v>190.2</v>
      </c>
      <c r="F183" s="13">
        <f t="shared" si="8"/>
        <v>218.72999999999996</v>
      </c>
      <c r="G183" s="24"/>
      <c r="H183" s="24"/>
      <c r="I183" s="24"/>
    </row>
    <row r="184" spans="2:9" s="20" customFormat="1" ht="12.75">
      <c r="B184" s="23" t="s">
        <v>77</v>
      </c>
      <c r="C184" s="24">
        <v>0.5</v>
      </c>
      <c r="D184" s="24">
        <v>91.5</v>
      </c>
      <c r="E184" s="24">
        <f t="shared" si="11"/>
        <v>45.75</v>
      </c>
      <c r="F184" s="13">
        <f t="shared" si="8"/>
        <v>52.6125</v>
      </c>
      <c r="G184" s="24"/>
      <c r="H184" s="24"/>
      <c r="I184" s="24"/>
    </row>
    <row r="185" spans="2:9" s="20" customFormat="1" ht="12.75">
      <c r="B185" s="23" t="s">
        <v>70</v>
      </c>
      <c r="C185" s="24">
        <v>0.5</v>
      </c>
      <c r="D185" s="24">
        <v>74.2</v>
      </c>
      <c r="E185" s="24">
        <f t="shared" si="11"/>
        <v>37.1</v>
      </c>
      <c r="F185" s="13">
        <f t="shared" si="8"/>
        <v>42.665</v>
      </c>
      <c r="G185" s="24"/>
      <c r="H185" s="24"/>
      <c r="I185" s="24"/>
    </row>
    <row r="186" spans="2:9" s="20" customFormat="1" ht="12.75">
      <c r="B186" s="23" t="s">
        <v>69</v>
      </c>
      <c r="C186" s="24">
        <v>1</v>
      </c>
      <c r="D186" s="24">
        <v>63.3</v>
      </c>
      <c r="E186" s="24">
        <f t="shared" si="11"/>
        <v>63.3</v>
      </c>
      <c r="F186" s="13">
        <f t="shared" si="8"/>
        <v>72.79499999999999</v>
      </c>
      <c r="G186" s="24"/>
      <c r="H186" s="24"/>
      <c r="I186" s="24"/>
    </row>
    <row r="187" spans="2:9" s="20" customFormat="1" ht="12.75">
      <c r="B187" s="23" t="s">
        <v>65</v>
      </c>
      <c r="C187" s="24">
        <v>0.6</v>
      </c>
      <c r="D187" s="24">
        <v>145.5</v>
      </c>
      <c r="E187" s="24">
        <f t="shared" si="11"/>
        <v>87.3</v>
      </c>
      <c r="F187" s="13">
        <f t="shared" si="8"/>
        <v>100.395</v>
      </c>
      <c r="G187" s="24"/>
      <c r="H187" s="24"/>
      <c r="I187" s="24"/>
    </row>
    <row r="188" spans="2:9" s="20" customFormat="1" ht="12.75">
      <c r="B188" s="23" t="s">
        <v>78</v>
      </c>
      <c r="C188" s="24">
        <v>0.5</v>
      </c>
      <c r="D188" s="24">
        <v>159.8</v>
      </c>
      <c r="E188" s="24">
        <f>C188*D188</f>
        <v>79.9</v>
      </c>
      <c r="F188" s="13">
        <f t="shared" si="8"/>
        <v>91.885</v>
      </c>
      <c r="G188" s="24"/>
      <c r="H188" s="24"/>
      <c r="I188" s="24"/>
    </row>
    <row r="189" spans="1:9" s="22" customFormat="1" ht="12.75">
      <c r="A189" s="20"/>
      <c r="B189" s="25" t="s">
        <v>68</v>
      </c>
      <c r="C189" s="21">
        <v>0.5</v>
      </c>
      <c r="D189" s="21">
        <v>78.8</v>
      </c>
      <c r="E189" s="24">
        <f>C189*D189</f>
        <v>39.4</v>
      </c>
      <c r="F189" s="21">
        <f t="shared" si="8"/>
        <v>45.309999999999995</v>
      </c>
      <c r="G189" s="27">
        <f>SUM(F182:F189)</f>
        <v>845.6524999999998</v>
      </c>
      <c r="H189" s="24"/>
      <c r="I189" s="21"/>
    </row>
    <row r="190" ht="12.75">
      <c r="E190" s="24">
        <f>C190*D190</f>
        <v>0</v>
      </c>
    </row>
    <row r="191" spans="5:7" ht="12.75">
      <c r="E191" s="13">
        <f>C191*D191+SUM(E2:E190)</f>
        <v>13185.539999999992</v>
      </c>
      <c r="F191" s="13">
        <f>SUM(F2:F189)</f>
        <v>15163.370999999997</v>
      </c>
      <c r="G191" s="14">
        <f>SUM(G2:G189)</f>
        <v>15163.912499999999</v>
      </c>
    </row>
    <row r="192" ht="12.75">
      <c r="E192" s="13">
        <f aca="true" t="shared" si="12" ref="E192:E201">C192*D192</f>
        <v>0</v>
      </c>
    </row>
    <row r="193" ht="12.75">
      <c r="E193" s="13">
        <f t="shared" si="12"/>
        <v>0</v>
      </c>
    </row>
    <row r="194" ht="12.75">
      <c r="E194" s="13">
        <f t="shared" si="12"/>
        <v>0</v>
      </c>
    </row>
    <row r="195" ht="12.75">
      <c r="E195" s="13">
        <f t="shared" si="12"/>
        <v>0</v>
      </c>
    </row>
    <row r="196" ht="12.75">
      <c r="E196" s="13">
        <f t="shared" si="12"/>
        <v>0</v>
      </c>
    </row>
    <row r="197" ht="12.75">
      <c r="E197" s="13">
        <f t="shared" si="12"/>
        <v>0</v>
      </c>
    </row>
    <row r="198" ht="12.75">
      <c r="E198" s="13">
        <f t="shared" si="12"/>
        <v>0</v>
      </c>
    </row>
    <row r="199" ht="12.75">
      <c r="E199" s="13">
        <f t="shared" si="12"/>
        <v>0</v>
      </c>
    </row>
    <row r="200" ht="12.75">
      <c r="E200" s="13">
        <f t="shared" si="12"/>
        <v>0</v>
      </c>
    </row>
    <row r="201" ht="12.75">
      <c r="E201" s="13">
        <f t="shared" si="12"/>
        <v>0</v>
      </c>
    </row>
    <row r="202" ht="12.75">
      <c r="E202" s="13">
        <f aca="true" t="shared" si="13" ref="E202:E265">C202*D202</f>
        <v>0</v>
      </c>
    </row>
    <row r="203" ht="12.75">
      <c r="E203" s="13">
        <f t="shared" si="13"/>
        <v>0</v>
      </c>
    </row>
    <row r="204" ht="12.75">
      <c r="E204" s="13">
        <f t="shared" si="13"/>
        <v>0</v>
      </c>
    </row>
    <row r="205" ht="12.75">
      <c r="E205" s="13">
        <f t="shared" si="13"/>
        <v>0</v>
      </c>
    </row>
    <row r="206" ht="12.75">
      <c r="E206" s="13">
        <f t="shared" si="13"/>
        <v>0</v>
      </c>
    </row>
    <row r="207" ht="12.75">
      <c r="E207" s="13">
        <f t="shared" si="13"/>
        <v>0</v>
      </c>
    </row>
    <row r="208" ht="12.75">
      <c r="E208" s="13">
        <f t="shared" si="13"/>
        <v>0</v>
      </c>
    </row>
    <row r="209" ht="12.75">
      <c r="E209" s="13">
        <f t="shared" si="13"/>
        <v>0</v>
      </c>
    </row>
    <row r="210" ht="12.75">
      <c r="E210" s="13">
        <f t="shared" si="13"/>
        <v>0</v>
      </c>
    </row>
    <row r="211" ht="12.75">
      <c r="E211" s="13">
        <f t="shared" si="13"/>
        <v>0</v>
      </c>
    </row>
    <row r="212" ht="12.75">
      <c r="E212" s="13">
        <f t="shared" si="13"/>
        <v>0</v>
      </c>
    </row>
    <row r="213" ht="12.75">
      <c r="E213" s="13">
        <f t="shared" si="13"/>
        <v>0</v>
      </c>
    </row>
    <row r="214" ht="12.75">
      <c r="E214" s="13">
        <f t="shared" si="13"/>
        <v>0</v>
      </c>
    </row>
    <row r="215" ht="12.75">
      <c r="E215" s="13">
        <f t="shared" si="13"/>
        <v>0</v>
      </c>
    </row>
    <row r="216" ht="12.75">
      <c r="E216" s="13">
        <f t="shared" si="13"/>
        <v>0</v>
      </c>
    </row>
    <row r="217" ht="12.75">
      <c r="E217" s="13">
        <f t="shared" si="13"/>
        <v>0</v>
      </c>
    </row>
    <row r="218" ht="12.75">
      <c r="E218" s="13">
        <f t="shared" si="13"/>
        <v>0</v>
      </c>
    </row>
    <row r="219" ht="12.75">
      <c r="E219" s="13">
        <f t="shared" si="13"/>
        <v>0</v>
      </c>
    </row>
    <row r="220" ht="12.75">
      <c r="E220" s="13">
        <f t="shared" si="13"/>
        <v>0</v>
      </c>
    </row>
    <row r="221" ht="12.75">
      <c r="E221" s="13">
        <f t="shared" si="13"/>
        <v>0</v>
      </c>
    </row>
    <row r="222" ht="12.75">
      <c r="E222" s="13">
        <f t="shared" si="13"/>
        <v>0</v>
      </c>
    </row>
    <row r="223" ht="12.75">
      <c r="E223" s="13">
        <f t="shared" si="13"/>
        <v>0</v>
      </c>
    </row>
    <row r="224" ht="12.75">
      <c r="E224" s="13">
        <f t="shared" si="13"/>
        <v>0</v>
      </c>
    </row>
    <row r="225" ht="12.75">
      <c r="E225" s="13">
        <f t="shared" si="13"/>
        <v>0</v>
      </c>
    </row>
    <row r="226" ht="12.75">
      <c r="E226" s="13">
        <f t="shared" si="13"/>
        <v>0</v>
      </c>
    </row>
    <row r="227" ht="12.75">
      <c r="E227" s="13">
        <f t="shared" si="13"/>
        <v>0</v>
      </c>
    </row>
    <row r="228" ht="12.75">
      <c r="E228" s="13">
        <f t="shared" si="13"/>
        <v>0</v>
      </c>
    </row>
    <row r="229" ht="12.75">
      <c r="E229" s="13">
        <f t="shared" si="13"/>
        <v>0</v>
      </c>
    </row>
    <row r="230" ht="12.75">
      <c r="E230" s="13">
        <f t="shared" si="13"/>
        <v>0</v>
      </c>
    </row>
    <row r="231" ht="12.75">
      <c r="E231" s="13">
        <f t="shared" si="13"/>
        <v>0</v>
      </c>
    </row>
    <row r="232" ht="12.75">
      <c r="E232" s="13">
        <f t="shared" si="13"/>
        <v>0</v>
      </c>
    </row>
    <row r="233" ht="12.75">
      <c r="E233" s="13">
        <f t="shared" si="13"/>
        <v>0</v>
      </c>
    </row>
    <row r="234" ht="12.75">
      <c r="E234" s="13">
        <f t="shared" si="13"/>
        <v>0</v>
      </c>
    </row>
    <row r="235" ht="12.75">
      <c r="E235" s="13">
        <f t="shared" si="13"/>
        <v>0</v>
      </c>
    </row>
    <row r="236" ht="12.75">
      <c r="E236" s="13">
        <f t="shared" si="13"/>
        <v>0</v>
      </c>
    </row>
    <row r="237" ht="12.75">
      <c r="E237" s="13">
        <f t="shared" si="13"/>
        <v>0</v>
      </c>
    </row>
    <row r="238" ht="12.75">
      <c r="E238" s="13">
        <f t="shared" si="13"/>
        <v>0</v>
      </c>
    </row>
    <row r="239" ht="12.75">
      <c r="E239" s="13">
        <f t="shared" si="13"/>
        <v>0</v>
      </c>
    </row>
    <row r="240" ht="12.75">
      <c r="E240" s="13">
        <f t="shared" si="13"/>
        <v>0</v>
      </c>
    </row>
    <row r="241" ht="12.75">
      <c r="E241" s="13">
        <f t="shared" si="13"/>
        <v>0</v>
      </c>
    </row>
    <row r="242" ht="12.75">
      <c r="E242" s="13">
        <f t="shared" si="13"/>
        <v>0</v>
      </c>
    </row>
    <row r="243" ht="12.75">
      <c r="E243" s="13">
        <f t="shared" si="13"/>
        <v>0</v>
      </c>
    </row>
    <row r="244" ht="12.75">
      <c r="E244" s="13">
        <f t="shared" si="13"/>
        <v>0</v>
      </c>
    </row>
    <row r="245" ht="12.75">
      <c r="E245" s="13">
        <f t="shared" si="13"/>
        <v>0</v>
      </c>
    </row>
    <row r="246" ht="12.75">
      <c r="E246" s="13">
        <f t="shared" si="13"/>
        <v>0</v>
      </c>
    </row>
    <row r="247" ht="12.75">
      <c r="E247" s="13">
        <f t="shared" si="13"/>
        <v>0</v>
      </c>
    </row>
    <row r="248" ht="12.75">
      <c r="E248" s="13">
        <f t="shared" si="13"/>
        <v>0</v>
      </c>
    </row>
    <row r="249" ht="12.75">
      <c r="E249" s="13">
        <f t="shared" si="13"/>
        <v>0</v>
      </c>
    </row>
    <row r="250" ht="12.75">
      <c r="E250" s="13">
        <f t="shared" si="13"/>
        <v>0</v>
      </c>
    </row>
    <row r="251" ht="12.75">
      <c r="E251" s="13">
        <f t="shared" si="13"/>
        <v>0</v>
      </c>
    </row>
    <row r="252" ht="12.75">
      <c r="E252" s="13">
        <f t="shared" si="13"/>
        <v>0</v>
      </c>
    </row>
    <row r="253" ht="12.75">
      <c r="E253" s="13">
        <f t="shared" si="13"/>
        <v>0</v>
      </c>
    </row>
    <row r="254" ht="12.75">
      <c r="E254" s="13">
        <f t="shared" si="13"/>
        <v>0</v>
      </c>
    </row>
    <row r="255" ht="12.75">
      <c r="E255" s="13">
        <f t="shared" si="13"/>
        <v>0</v>
      </c>
    </row>
    <row r="256" ht="12.75">
      <c r="E256" s="13">
        <f t="shared" si="13"/>
        <v>0</v>
      </c>
    </row>
    <row r="257" ht="12.75">
      <c r="E257" s="13">
        <f t="shared" si="13"/>
        <v>0</v>
      </c>
    </row>
    <row r="258" ht="12.75">
      <c r="E258" s="13">
        <f t="shared" si="13"/>
        <v>0</v>
      </c>
    </row>
    <row r="259" ht="12.75">
      <c r="E259" s="13">
        <f t="shared" si="13"/>
        <v>0</v>
      </c>
    </row>
    <row r="260" ht="12.75">
      <c r="E260" s="13">
        <f t="shared" si="13"/>
        <v>0</v>
      </c>
    </row>
    <row r="261" ht="12.75">
      <c r="E261" s="13">
        <f t="shared" si="13"/>
        <v>0</v>
      </c>
    </row>
    <row r="262" ht="12.75">
      <c r="E262" s="13">
        <f t="shared" si="13"/>
        <v>0</v>
      </c>
    </row>
    <row r="263" ht="12.75">
      <c r="E263" s="13">
        <f t="shared" si="13"/>
        <v>0</v>
      </c>
    </row>
    <row r="264" ht="12.75">
      <c r="E264" s="13">
        <f t="shared" si="13"/>
        <v>0</v>
      </c>
    </row>
    <row r="265" ht="12.75">
      <c r="E265" s="13">
        <f t="shared" si="13"/>
        <v>0</v>
      </c>
    </row>
    <row r="266" ht="12.75">
      <c r="E266" s="13">
        <f>C266*D266</f>
        <v>0</v>
      </c>
    </row>
    <row r="267" ht="12.75">
      <c r="E267" s="13">
        <f>C267*D267</f>
        <v>0</v>
      </c>
    </row>
    <row r="268" ht="12.75">
      <c r="E268" s="13">
        <f>C268*D268</f>
        <v>0</v>
      </c>
    </row>
    <row r="269" ht="12.75">
      <c r="E269" s="13">
        <f>C269*D269</f>
        <v>0</v>
      </c>
    </row>
    <row r="296" ht="12.75">
      <c r="E296" s="13">
        <f aca="true" t="shared" si="14" ref="E296:E309">C296*D296</f>
        <v>0</v>
      </c>
    </row>
    <row r="297" ht="12.75">
      <c r="E297" s="13">
        <f t="shared" si="14"/>
        <v>0</v>
      </c>
    </row>
    <row r="298" ht="12.75">
      <c r="E298" s="13">
        <f t="shared" si="14"/>
        <v>0</v>
      </c>
    </row>
    <row r="299" ht="12.75">
      <c r="E299" s="13">
        <f t="shared" si="14"/>
        <v>0</v>
      </c>
    </row>
    <row r="300" ht="12.75">
      <c r="E300" s="13">
        <f t="shared" si="14"/>
        <v>0</v>
      </c>
    </row>
    <row r="301" ht="12.75">
      <c r="E301" s="13">
        <f t="shared" si="14"/>
        <v>0</v>
      </c>
    </row>
    <row r="302" ht="12.75">
      <c r="E302" s="13">
        <f t="shared" si="14"/>
        <v>0</v>
      </c>
    </row>
    <row r="303" ht="12.75">
      <c r="E303" s="13">
        <f t="shared" si="14"/>
        <v>0</v>
      </c>
    </row>
    <row r="304" ht="12.75">
      <c r="E304" s="13">
        <f t="shared" si="14"/>
        <v>0</v>
      </c>
    </row>
    <row r="305" ht="12.75">
      <c r="E305" s="13">
        <f t="shared" si="14"/>
        <v>0</v>
      </c>
    </row>
    <row r="306" ht="12.75">
      <c r="E306" s="13">
        <f t="shared" si="14"/>
        <v>0</v>
      </c>
    </row>
    <row r="307" ht="12.75">
      <c r="E307" s="13">
        <f t="shared" si="14"/>
        <v>0</v>
      </c>
    </row>
    <row r="308" ht="12.75">
      <c r="E308" s="13">
        <f t="shared" si="14"/>
        <v>0</v>
      </c>
    </row>
    <row r="309" ht="12.75">
      <c r="E309" s="13">
        <f t="shared" si="14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2013-03-18T13:05:58Z</cp:lastPrinted>
  <dcterms:created xsi:type="dcterms:W3CDTF">1996-10-08T23:32:33Z</dcterms:created>
  <dcterms:modified xsi:type="dcterms:W3CDTF">2013-04-01T02:01:48Z</dcterms:modified>
  <cp:category/>
  <cp:version/>
  <cp:contentType/>
  <cp:contentStatus/>
</cp:coreProperties>
</file>