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52441" sheetId="1" r:id="rId1"/>
  </sheets>
  <definedNames/>
  <calcPr fullCalcOnLoad="1"/>
</workbook>
</file>

<file path=xl/sharedStrings.xml><?xml version="1.0" encoding="utf-8"?>
<sst xmlns="http://schemas.openxmlformats.org/spreadsheetml/2006/main" count="169" uniqueCount="103">
  <si>
    <t>УЗ</t>
  </si>
  <si>
    <t>Заказ</t>
  </si>
  <si>
    <t>Кол-во</t>
  </si>
  <si>
    <t>Примечание</t>
  </si>
  <si>
    <t>tat-rus</t>
  </si>
  <si>
    <t>Гидролат ромашка 250 мл</t>
  </si>
  <si>
    <t>Гидролат Шалфей 250мл</t>
  </si>
  <si>
    <t>Гидролат восстанавливающий 100 мл</t>
  </si>
  <si>
    <t>Велюр</t>
  </si>
  <si>
    <t>Гидролат иссоп 250мл</t>
  </si>
  <si>
    <t>Гидролат-микс "ДЛЯ ВСЕХ ТИПОВ КОЖИ" 500 мл ЗАМЕНА 250 мл</t>
  </si>
  <si>
    <t>Гидролат лаванда 250мл</t>
  </si>
  <si>
    <t>Argo999</t>
  </si>
  <si>
    <t>Освежитель натуральный Лаванда 250 мл</t>
  </si>
  <si>
    <t>Освежитель натуральный Роза + герань 250 мл</t>
  </si>
  <si>
    <t>Гидролат-микс HerbalCare 250 мл</t>
  </si>
  <si>
    <t>Фиточай в коробке Долголетие 40 гр</t>
  </si>
  <si>
    <t>Масло массажное Афродита 200 мл</t>
  </si>
  <si>
    <t>alexvera</t>
  </si>
  <si>
    <t>гидролат роза 250мл</t>
  </si>
  <si>
    <t>Масло Розовое дерево 10 мл</t>
  </si>
  <si>
    <t>Зеленая_Лягушка</t>
  </si>
  <si>
    <t>Гидролат Шалфей лекарственный 250 мл на замену ГИДРОЛАТ ШАЛФЕЯ МУСКАТНОГО</t>
  </si>
  <si>
    <t>Масло Шалфей 10 мл</t>
  </si>
  <si>
    <t>Масло Петитгрейн 10 мл</t>
  </si>
  <si>
    <t>Масло Нероли 10 мл</t>
  </si>
  <si>
    <t>Масло Анис 10 мл</t>
  </si>
  <si>
    <t>Tanushik</t>
  </si>
  <si>
    <t>Гидролат-микс ActiveGro 250 мл</t>
  </si>
  <si>
    <t>Варенье из лепестков розы 340 гр</t>
  </si>
  <si>
    <t>Гидролат-микс Восстанавливающий 100 мл</t>
  </si>
  <si>
    <t>Гидролат Липа 500 мл НА ЗАМЕНУ 250 мл</t>
  </si>
  <si>
    <t>podapster</t>
  </si>
  <si>
    <t>Гидролат Бессмертник 500 мл</t>
  </si>
  <si>
    <t>Гидролат лаванда 500 мл</t>
  </si>
  <si>
    <t>Гидролат Полынь 500 мл</t>
  </si>
  <si>
    <t>Гидролат иссоп 500 мл</t>
  </si>
  <si>
    <t>Гидролат Мята 500 мл</t>
  </si>
  <si>
    <t>Бальзам Таежный 100 мл</t>
  </si>
  <si>
    <t>Ж@нн@ К</t>
  </si>
  <si>
    <t>Масло Розмарин 0,5 мл</t>
  </si>
  <si>
    <t>Масло Чайное дерево 5 мл</t>
  </si>
  <si>
    <t>Масло Горная лаванда 5 мл</t>
  </si>
  <si>
    <t>Масло Горная лаванда 10 мл</t>
  </si>
  <si>
    <t>juliandra</t>
  </si>
  <si>
    <t>Соль Горная лаванда 600 гр</t>
  </si>
  <si>
    <t>леgа</t>
  </si>
  <si>
    <t>Масло "Мята",5 мл</t>
  </si>
  <si>
    <t>Гидролат Роза 250 мл</t>
  </si>
  <si>
    <t>Гидролат Ромашка 250 мл</t>
  </si>
  <si>
    <t>Масло Сандал 5 мл</t>
  </si>
  <si>
    <t>Гидролат мята 100 мл</t>
  </si>
  <si>
    <t>Гидролат розмарин 100 мл</t>
  </si>
  <si>
    <t>ОКИГНА</t>
  </si>
  <si>
    <t>Гидролат Липа 500 мл</t>
  </si>
  <si>
    <t>Гидролат Шалфей 250 мл</t>
  </si>
  <si>
    <t>Лиcик_2</t>
  </si>
  <si>
    <t>Масло Полынь 10 мл</t>
  </si>
  <si>
    <t>Гидролат Розмарин 250 мл</t>
  </si>
  <si>
    <t>tanaka</t>
  </si>
  <si>
    <t>Гидролат Шалфей лекарственный 250 мл (на замену шалфей)</t>
  </si>
  <si>
    <t>Лучезара</t>
  </si>
  <si>
    <t>Масло Корица 5 мл</t>
  </si>
  <si>
    <t>Vik-kir</t>
  </si>
  <si>
    <t>Убтан-маска для лица с какао Сияющая кожа 250 гр</t>
  </si>
  <si>
    <t>Убтан-маска для темных волос Сила и цвет 250 гр</t>
  </si>
  <si>
    <t>Гидролат-микс для ног Розовые пяточки 100 мл</t>
  </si>
  <si>
    <t>Гидролат-микс UltraHold 250 мл</t>
  </si>
  <si>
    <t>солнечная гостья</t>
  </si>
  <si>
    <t>Масло виноградных косточек 200мл</t>
  </si>
  <si>
    <t>Shustra</t>
  </si>
  <si>
    <t>Тоник Полевой 100 мл</t>
  </si>
  <si>
    <t>Бальзам-ролл для губ Питательный 10 мл</t>
  </si>
  <si>
    <t>Масло персиковых косточек 200 мл</t>
  </si>
  <si>
    <t>Афродизиак ДМ №2 10 мл</t>
  </si>
  <si>
    <t>Аромамасло ДМ Для привлечения денег 10 мл</t>
  </si>
  <si>
    <t>Травяной мешочек для ароматизации 40 гр</t>
  </si>
  <si>
    <t>Малина Ягода</t>
  </si>
  <si>
    <t>Петитгрейн 5 мл</t>
  </si>
  <si>
    <t>Розовое дерево 0,5 мл</t>
  </si>
  <si>
    <t>Мята 5 мл</t>
  </si>
  <si>
    <t>Соль Морская 600 гр</t>
  </si>
  <si>
    <t>Соль Мандарин 600 гр</t>
  </si>
  <si>
    <t>Соль Шалфей 600 гр</t>
  </si>
  <si>
    <t>Масло розмарин 5 мл</t>
  </si>
  <si>
    <t>Масло Розмарин 5 мл</t>
  </si>
  <si>
    <t>Бальзам-ролл для кожи вокруг глаз Молодость 10 мл</t>
  </si>
  <si>
    <t>Масло Шалфей 0,5 мл</t>
  </si>
  <si>
    <t>Масло Бергамот 0,5 мл</t>
  </si>
  <si>
    <t>ЭФИРНОЕ МАСЛО ГВОЗДИКИ,5мл.</t>
  </si>
  <si>
    <t>гидролат лаванда 500мл</t>
  </si>
  <si>
    <t>ashlen</t>
  </si>
  <si>
    <t>ЭФ масла</t>
  </si>
  <si>
    <t>ЭФ сандал 10</t>
  </si>
  <si>
    <t>ультрахолд 250</t>
  </si>
  <si>
    <t>розмарин-лав тоник 100</t>
  </si>
  <si>
    <t>В ед.</t>
  </si>
  <si>
    <t xml:space="preserve">общ. Кол. Ед. </t>
  </si>
  <si>
    <t>Тр-т</t>
  </si>
  <si>
    <t>79р возврат, рекв.жду ЛС</t>
  </si>
  <si>
    <t>учла орг% 27р</t>
  </si>
  <si>
    <t>37р я верну орг%, жду рекв.</t>
  </si>
  <si>
    <t>Долг на выдачу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</si>
</sst>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" fontId="1" fillId="34" borderId="1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64">
      <selection activeCell="H77" sqref="H77"/>
    </sheetView>
  </sheetViews>
  <sheetFormatPr defaultColWidth="9.140625" defaultRowHeight="12.75"/>
  <cols>
    <col min="1" max="1" width="23.00390625" style="1" customWidth="1"/>
    <col min="2" max="2" width="43.8515625" style="4" customWidth="1"/>
    <col min="3" max="3" width="6.7109375" style="5" customWidth="1"/>
    <col min="4" max="4" width="9.421875" style="5" customWidth="1"/>
    <col min="5" max="5" width="13.28125" style="5" customWidth="1"/>
    <col min="6" max="6" width="8.8515625" style="4" customWidth="1"/>
    <col min="7" max="7" width="25.00390625" style="4" customWidth="1"/>
    <col min="8" max="8" width="15.7109375" style="7" customWidth="1"/>
    <col min="9" max="9" width="15.00390625" style="4" customWidth="1"/>
    <col min="10" max="12" width="15.00390625" style="1" customWidth="1"/>
    <col min="13" max="16384" width="9.140625" style="1" customWidth="1"/>
  </cols>
  <sheetData>
    <row r="1" spans="1:9" s="2" customFormat="1" ht="18">
      <c r="A1" s="2" t="s">
        <v>0</v>
      </c>
      <c r="B1" s="3" t="s">
        <v>1</v>
      </c>
      <c r="C1" s="3" t="s">
        <v>2</v>
      </c>
      <c r="D1" s="3" t="s">
        <v>96</v>
      </c>
      <c r="E1" s="3" t="s">
        <v>97</v>
      </c>
      <c r="F1" s="3" t="s">
        <v>98</v>
      </c>
      <c r="G1" s="3" t="s">
        <v>3</v>
      </c>
      <c r="H1" s="3" t="s">
        <v>102</v>
      </c>
      <c r="I1" s="3"/>
    </row>
    <row r="2" spans="1:6" ht="18">
      <c r="A2" s="1" t="s">
        <v>18</v>
      </c>
      <c r="B2" s="4" t="s">
        <v>19</v>
      </c>
      <c r="C2" s="5">
        <v>2</v>
      </c>
      <c r="D2" s="5">
        <v>4</v>
      </c>
      <c r="E2" s="5">
        <f>C2*D2</f>
        <v>8</v>
      </c>
      <c r="F2" s="4">
        <f>3.1*E2</f>
        <v>24.8</v>
      </c>
    </row>
    <row r="3" spans="1:6" ht="18">
      <c r="A3" s="1" t="s">
        <v>18</v>
      </c>
      <c r="B3" s="4" t="s">
        <v>20</v>
      </c>
      <c r="C3" s="5">
        <v>1</v>
      </c>
      <c r="D3" s="5">
        <v>1</v>
      </c>
      <c r="E3" s="5">
        <f aca="true" t="shared" si="0" ref="E3:E66">C3*D3</f>
        <v>1</v>
      </c>
      <c r="F3" s="4">
        <f aca="true" t="shared" si="1" ref="F3:F66">3.1*E3</f>
        <v>3.1</v>
      </c>
    </row>
    <row r="4" spans="1:6" ht="18">
      <c r="A4" s="1" t="s">
        <v>18</v>
      </c>
      <c r="B4" s="4" t="s">
        <v>23</v>
      </c>
      <c r="C4" s="5">
        <v>1</v>
      </c>
      <c r="D4" s="5">
        <v>1</v>
      </c>
      <c r="E4" s="5">
        <f t="shared" si="0"/>
        <v>1</v>
      </c>
      <c r="F4" s="4">
        <f t="shared" si="1"/>
        <v>3.1</v>
      </c>
    </row>
    <row r="5" spans="1:6" ht="18">
      <c r="A5" s="1" t="s">
        <v>18</v>
      </c>
      <c r="B5" s="4" t="s">
        <v>24</v>
      </c>
      <c r="C5" s="5">
        <v>1</v>
      </c>
      <c r="D5" s="5">
        <v>1</v>
      </c>
      <c r="E5" s="5">
        <f t="shared" si="0"/>
        <v>1</v>
      </c>
      <c r="F5" s="4">
        <f t="shared" si="1"/>
        <v>3.1</v>
      </c>
    </row>
    <row r="6" spans="1:6" ht="18">
      <c r="A6" s="1" t="s">
        <v>18</v>
      </c>
      <c r="B6" s="4" t="s">
        <v>25</v>
      </c>
      <c r="C6" s="5">
        <v>1</v>
      </c>
      <c r="D6" s="5">
        <v>1</v>
      </c>
      <c r="E6" s="5">
        <f t="shared" si="0"/>
        <v>1</v>
      </c>
      <c r="F6" s="4">
        <f t="shared" si="1"/>
        <v>3.1</v>
      </c>
    </row>
    <row r="7" spans="1:6" ht="18">
      <c r="A7" s="1" t="s">
        <v>18</v>
      </c>
      <c r="B7" s="4" t="s">
        <v>20</v>
      </c>
      <c r="C7" s="5">
        <v>1</v>
      </c>
      <c r="D7" s="5">
        <v>1</v>
      </c>
      <c r="E7" s="5">
        <f t="shared" si="0"/>
        <v>1</v>
      </c>
      <c r="F7" s="4">
        <f t="shared" si="1"/>
        <v>3.1</v>
      </c>
    </row>
    <row r="8" spans="1:6" ht="18">
      <c r="A8" s="1" t="s">
        <v>18</v>
      </c>
      <c r="B8" s="4" t="s">
        <v>26</v>
      </c>
      <c r="C8" s="5">
        <v>1</v>
      </c>
      <c r="D8" s="5">
        <v>1</v>
      </c>
      <c r="E8" s="5">
        <f t="shared" si="0"/>
        <v>1</v>
      </c>
      <c r="F8" s="4">
        <f t="shared" si="1"/>
        <v>3.1</v>
      </c>
    </row>
    <row r="9" spans="1:6" ht="18">
      <c r="A9" s="1" t="s">
        <v>18</v>
      </c>
      <c r="B9" s="4" t="s">
        <v>90</v>
      </c>
      <c r="C9" s="5">
        <v>1</v>
      </c>
      <c r="D9" s="5">
        <v>8</v>
      </c>
      <c r="E9" s="5">
        <f t="shared" si="0"/>
        <v>8</v>
      </c>
      <c r="F9" s="4">
        <f t="shared" si="1"/>
        <v>24.8</v>
      </c>
    </row>
    <row r="10" spans="1:8" ht="18">
      <c r="A10" s="1" t="s">
        <v>18</v>
      </c>
      <c r="B10" s="4" t="s">
        <v>93</v>
      </c>
      <c r="C10" s="5">
        <v>1</v>
      </c>
      <c r="D10" s="5">
        <v>1</v>
      </c>
      <c r="E10" s="5">
        <f t="shared" si="0"/>
        <v>1</v>
      </c>
      <c r="F10" s="4">
        <f t="shared" si="1"/>
        <v>3.1</v>
      </c>
      <c r="H10" s="8">
        <f>SUM(F2:F10)</f>
        <v>71.3</v>
      </c>
    </row>
    <row r="11" spans="1:6" ht="18">
      <c r="A11" s="1" t="s">
        <v>12</v>
      </c>
      <c r="B11" s="4" t="s">
        <v>13</v>
      </c>
      <c r="C11" s="5">
        <v>1</v>
      </c>
      <c r="D11" s="5">
        <v>4</v>
      </c>
      <c r="E11" s="5">
        <f t="shared" si="0"/>
        <v>4</v>
      </c>
      <c r="F11" s="4">
        <f t="shared" si="1"/>
        <v>12.4</v>
      </c>
    </row>
    <row r="12" spans="1:6" ht="18">
      <c r="A12" s="1" t="s">
        <v>12</v>
      </c>
      <c r="B12" s="4" t="s">
        <v>14</v>
      </c>
      <c r="C12" s="5">
        <v>1</v>
      </c>
      <c r="D12" s="5">
        <v>4</v>
      </c>
      <c r="E12" s="5">
        <f t="shared" si="0"/>
        <v>4</v>
      </c>
      <c r="F12" s="4">
        <f t="shared" si="1"/>
        <v>12.4</v>
      </c>
    </row>
    <row r="13" spans="1:6" ht="18">
      <c r="A13" s="1" t="s">
        <v>12</v>
      </c>
      <c r="B13" s="4" t="s">
        <v>15</v>
      </c>
      <c r="C13" s="5">
        <v>2</v>
      </c>
      <c r="D13" s="5">
        <v>4</v>
      </c>
      <c r="E13" s="5">
        <f t="shared" si="0"/>
        <v>8</v>
      </c>
      <c r="F13" s="4">
        <f t="shared" si="1"/>
        <v>24.8</v>
      </c>
    </row>
    <row r="14" spans="1:6" ht="18">
      <c r="A14" s="1" t="s">
        <v>12</v>
      </c>
      <c r="B14" s="4" t="s">
        <v>16</v>
      </c>
      <c r="C14" s="5">
        <v>2</v>
      </c>
      <c r="D14" s="5">
        <v>1</v>
      </c>
      <c r="E14" s="5">
        <f t="shared" si="0"/>
        <v>2</v>
      </c>
      <c r="F14" s="4">
        <f t="shared" si="1"/>
        <v>6.2</v>
      </c>
    </row>
    <row r="15" spans="1:6" ht="18">
      <c r="A15" s="1" t="s">
        <v>12</v>
      </c>
      <c r="B15" s="4" t="s">
        <v>17</v>
      </c>
      <c r="C15" s="5">
        <v>1</v>
      </c>
      <c r="D15" s="5">
        <v>4</v>
      </c>
      <c r="E15" s="5">
        <f t="shared" si="0"/>
        <v>4</v>
      </c>
      <c r="F15" s="4">
        <f t="shared" si="1"/>
        <v>12.4</v>
      </c>
    </row>
    <row r="16" spans="1:6" ht="18">
      <c r="A16" s="1" t="s">
        <v>12</v>
      </c>
      <c r="B16" s="4" t="s">
        <v>72</v>
      </c>
      <c r="C16" s="5">
        <v>1</v>
      </c>
      <c r="D16" s="5">
        <v>1</v>
      </c>
      <c r="E16" s="5">
        <f t="shared" si="0"/>
        <v>1</v>
      </c>
      <c r="F16" s="4">
        <f t="shared" si="1"/>
        <v>3.1</v>
      </c>
    </row>
    <row r="17" spans="1:6" ht="18">
      <c r="A17" s="1" t="s">
        <v>12</v>
      </c>
      <c r="B17" s="4" t="s">
        <v>73</v>
      </c>
      <c r="C17" s="5">
        <v>1</v>
      </c>
      <c r="D17" s="5">
        <v>4</v>
      </c>
      <c r="E17" s="5">
        <f t="shared" si="0"/>
        <v>4</v>
      </c>
      <c r="F17" s="4">
        <f t="shared" si="1"/>
        <v>12.4</v>
      </c>
    </row>
    <row r="18" spans="1:6" ht="18">
      <c r="A18" s="1" t="s">
        <v>12</v>
      </c>
      <c r="B18" s="4" t="s">
        <v>17</v>
      </c>
      <c r="C18" s="5">
        <v>1</v>
      </c>
      <c r="D18" s="5">
        <v>3</v>
      </c>
      <c r="E18" s="5">
        <f t="shared" si="0"/>
        <v>3</v>
      </c>
      <c r="F18" s="4">
        <f t="shared" si="1"/>
        <v>9.3</v>
      </c>
    </row>
    <row r="19" spans="1:6" ht="18">
      <c r="A19" s="1" t="s">
        <v>12</v>
      </c>
      <c r="B19" s="4" t="s">
        <v>74</v>
      </c>
      <c r="C19" s="5">
        <v>1</v>
      </c>
      <c r="D19" s="5">
        <v>1</v>
      </c>
      <c r="E19" s="5">
        <f t="shared" si="0"/>
        <v>1</v>
      </c>
      <c r="F19" s="4">
        <f t="shared" si="1"/>
        <v>3.1</v>
      </c>
    </row>
    <row r="20" spans="1:6" ht="18">
      <c r="A20" s="1" t="s">
        <v>12</v>
      </c>
      <c r="B20" s="4" t="s">
        <v>75</v>
      </c>
      <c r="C20" s="5">
        <v>1</v>
      </c>
      <c r="D20" s="5">
        <v>1</v>
      </c>
      <c r="E20" s="5">
        <f t="shared" si="0"/>
        <v>1</v>
      </c>
      <c r="F20" s="4">
        <f t="shared" si="1"/>
        <v>3.1</v>
      </c>
    </row>
    <row r="21" spans="1:8" ht="18">
      <c r="A21" s="1" t="s">
        <v>12</v>
      </c>
      <c r="B21" s="4" t="s">
        <v>76</v>
      </c>
      <c r="C21" s="5">
        <v>4</v>
      </c>
      <c r="D21" s="5">
        <v>1</v>
      </c>
      <c r="E21" s="5">
        <f t="shared" si="0"/>
        <v>4</v>
      </c>
      <c r="F21" s="4">
        <f t="shared" si="1"/>
        <v>12.4</v>
      </c>
      <c r="H21" s="8">
        <f>SUM(F11:F21)</f>
        <v>111.6</v>
      </c>
    </row>
    <row r="22" spans="1:6" ht="18">
      <c r="A22" s="1" t="s">
        <v>91</v>
      </c>
      <c r="B22" s="4" t="s">
        <v>92</v>
      </c>
      <c r="C22" s="5">
        <v>5</v>
      </c>
      <c r="D22" s="5">
        <v>1</v>
      </c>
      <c r="E22" s="5">
        <f t="shared" si="0"/>
        <v>5</v>
      </c>
      <c r="F22" s="4">
        <f t="shared" si="1"/>
        <v>15.5</v>
      </c>
    </row>
    <row r="23" spans="1:6" ht="18">
      <c r="A23" s="1" t="s">
        <v>91</v>
      </c>
      <c r="B23" s="4" t="s">
        <v>94</v>
      </c>
      <c r="C23" s="5">
        <v>1</v>
      </c>
      <c r="D23" s="5">
        <v>4</v>
      </c>
      <c r="E23" s="5">
        <f t="shared" si="0"/>
        <v>4</v>
      </c>
      <c r="F23" s="4">
        <f t="shared" si="1"/>
        <v>12.4</v>
      </c>
    </row>
    <row r="24" spans="1:6" ht="18">
      <c r="A24" s="1" t="s">
        <v>91</v>
      </c>
      <c r="B24" s="4" t="s">
        <v>95</v>
      </c>
      <c r="C24" s="5">
        <v>1</v>
      </c>
      <c r="D24" s="5">
        <v>2</v>
      </c>
      <c r="E24" s="5">
        <f t="shared" si="0"/>
        <v>2</v>
      </c>
      <c r="F24" s="4">
        <f t="shared" si="1"/>
        <v>6.2</v>
      </c>
    </row>
    <row r="25" spans="1:8" ht="18">
      <c r="A25" s="1" t="s">
        <v>44</v>
      </c>
      <c r="B25" s="4" t="s">
        <v>45</v>
      </c>
      <c r="C25" s="5">
        <v>1</v>
      </c>
      <c r="D25" s="5">
        <v>8</v>
      </c>
      <c r="E25" s="5">
        <f t="shared" si="0"/>
        <v>8</v>
      </c>
      <c r="F25" s="4">
        <f t="shared" si="1"/>
        <v>24.8</v>
      </c>
      <c r="H25" s="7">
        <v>25</v>
      </c>
    </row>
    <row r="26" spans="1:6" ht="18">
      <c r="A26" s="1" t="s">
        <v>32</v>
      </c>
      <c r="B26" s="4" t="s">
        <v>33</v>
      </c>
      <c r="C26" s="5">
        <v>1</v>
      </c>
      <c r="D26" s="5">
        <v>8</v>
      </c>
      <c r="E26" s="5">
        <f t="shared" si="0"/>
        <v>8</v>
      </c>
      <c r="F26" s="4">
        <f t="shared" si="1"/>
        <v>24.8</v>
      </c>
    </row>
    <row r="27" spans="1:6" ht="18">
      <c r="A27" s="1" t="s">
        <v>32</v>
      </c>
      <c r="B27" s="4" t="s">
        <v>34</v>
      </c>
      <c r="C27" s="5">
        <v>1</v>
      </c>
      <c r="D27" s="5">
        <v>8</v>
      </c>
      <c r="E27" s="5">
        <f t="shared" si="0"/>
        <v>8</v>
      </c>
      <c r="F27" s="4">
        <f t="shared" si="1"/>
        <v>24.8</v>
      </c>
    </row>
    <row r="28" spans="1:6" ht="18">
      <c r="A28" s="1" t="s">
        <v>32</v>
      </c>
      <c r="B28" s="4" t="s">
        <v>35</v>
      </c>
      <c r="C28" s="5">
        <v>1</v>
      </c>
      <c r="D28" s="5">
        <v>8</v>
      </c>
      <c r="E28" s="5">
        <f t="shared" si="0"/>
        <v>8</v>
      </c>
      <c r="F28" s="4">
        <f t="shared" si="1"/>
        <v>24.8</v>
      </c>
    </row>
    <row r="29" spans="1:6" ht="18">
      <c r="A29" s="1" t="s">
        <v>32</v>
      </c>
      <c r="B29" s="4" t="s">
        <v>36</v>
      </c>
      <c r="C29" s="5">
        <v>1</v>
      </c>
      <c r="D29" s="5">
        <v>8</v>
      </c>
      <c r="E29" s="5">
        <f t="shared" si="0"/>
        <v>8</v>
      </c>
      <c r="F29" s="4">
        <f t="shared" si="1"/>
        <v>24.8</v>
      </c>
    </row>
    <row r="30" spans="1:6" ht="18">
      <c r="A30" s="1" t="s">
        <v>32</v>
      </c>
      <c r="B30" s="4" t="s">
        <v>37</v>
      </c>
      <c r="C30" s="5">
        <v>1</v>
      </c>
      <c r="D30" s="5">
        <v>8</v>
      </c>
      <c r="E30" s="5">
        <f t="shared" si="0"/>
        <v>8</v>
      </c>
      <c r="F30" s="4">
        <f t="shared" si="1"/>
        <v>24.8</v>
      </c>
    </row>
    <row r="31" spans="1:6" ht="18">
      <c r="A31" s="1" t="s">
        <v>32</v>
      </c>
      <c r="B31" s="4" t="s">
        <v>28</v>
      </c>
      <c r="C31" s="5">
        <v>1</v>
      </c>
      <c r="D31" s="5">
        <v>4</v>
      </c>
      <c r="E31" s="5">
        <f t="shared" si="0"/>
        <v>4</v>
      </c>
      <c r="F31" s="4">
        <f t="shared" si="1"/>
        <v>12.4</v>
      </c>
    </row>
    <row r="32" spans="1:6" ht="18">
      <c r="A32" s="1" t="s">
        <v>32</v>
      </c>
      <c r="B32" s="4" t="s">
        <v>15</v>
      </c>
      <c r="C32" s="5">
        <v>1</v>
      </c>
      <c r="D32" s="5">
        <v>4</v>
      </c>
      <c r="E32" s="5">
        <f t="shared" si="0"/>
        <v>4</v>
      </c>
      <c r="F32" s="4">
        <f t="shared" si="1"/>
        <v>12.4</v>
      </c>
    </row>
    <row r="33" spans="1:6" ht="18">
      <c r="A33" s="1" t="s">
        <v>32</v>
      </c>
      <c r="B33" s="4" t="s">
        <v>38</v>
      </c>
      <c r="C33" s="5">
        <v>1</v>
      </c>
      <c r="D33" s="5">
        <v>2</v>
      </c>
      <c r="E33" s="5">
        <f t="shared" si="0"/>
        <v>2</v>
      </c>
      <c r="F33" s="4">
        <f t="shared" si="1"/>
        <v>6.2</v>
      </c>
    </row>
    <row r="34" spans="1:6" ht="18">
      <c r="A34" s="1" t="s">
        <v>32</v>
      </c>
      <c r="B34" s="4" t="s">
        <v>81</v>
      </c>
      <c r="C34" s="5">
        <v>1</v>
      </c>
      <c r="D34" s="5">
        <v>8</v>
      </c>
      <c r="E34" s="5">
        <f t="shared" si="0"/>
        <v>8</v>
      </c>
      <c r="F34" s="4">
        <f t="shared" si="1"/>
        <v>24.8</v>
      </c>
    </row>
    <row r="35" spans="1:6" ht="18">
      <c r="A35" s="1" t="s">
        <v>32</v>
      </c>
      <c r="B35" s="4" t="s">
        <v>82</v>
      </c>
      <c r="C35" s="5">
        <v>1</v>
      </c>
      <c r="D35" s="5">
        <v>8</v>
      </c>
      <c r="E35" s="5">
        <f t="shared" si="0"/>
        <v>8</v>
      </c>
      <c r="F35" s="4">
        <v>22.6</v>
      </c>
    </row>
    <row r="36" spans="1:8" ht="18">
      <c r="A36" s="1" t="s">
        <v>32</v>
      </c>
      <c r="B36" s="4" t="s">
        <v>83</v>
      </c>
      <c r="C36" s="5">
        <v>1</v>
      </c>
      <c r="D36" s="5">
        <v>8</v>
      </c>
      <c r="E36" s="5">
        <f t="shared" si="0"/>
        <v>8</v>
      </c>
      <c r="F36" s="4">
        <v>0</v>
      </c>
      <c r="G36" s="6" t="s">
        <v>100</v>
      </c>
      <c r="H36" s="8">
        <f>SUM(F26:F36)</f>
        <v>202.4</v>
      </c>
    </row>
    <row r="37" spans="1:8" ht="18">
      <c r="A37" s="1" t="s">
        <v>70</v>
      </c>
      <c r="B37" s="4" t="s">
        <v>71</v>
      </c>
      <c r="C37" s="5">
        <v>1</v>
      </c>
      <c r="D37" s="5">
        <v>2</v>
      </c>
      <c r="E37" s="5">
        <f t="shared" si="0"/>
        <v>2</v>
      </c>
      <c r="F37" s="4">
        <f t="shared" si="1"/>
        <v>6.2</v>
      </c>
      <c r="H37" s="7">
        <v>6</v>
      </c>
    </row>
    <row r="38" spans="1:6" ht="18">
      <c r="A38" s="1" t="s">
        <v>59</v>
      </c>
      <c r="B38" s="4" t="s">
        <v>60</v>
      </c>
      <c r="C38" s="5">
        <v>1</v>
      </c>
      <c r="D38" s="5">
        <v>4</v>
      </c>
      <c r="E38" s="5">
        <f t="shared" si="0"/>
        <v>4</v>
      </c>
      <c r="F38" s="4">
        <f t="shared" si="1"/>
        <v>12.4</v>
      </c>
    </row>
    <row r="39" spans="1:6" ht="18">
      <c r="A39" s="1" t="s">
        <v>27</v>
      </c>
      <c r="B39" s="4" t="s">
        <v>28</v>
      </c>
      <c r="C39" s="5">
        <v>1</v>
      </c>
      <c r="D39" s="5">
        <v>4</v>
      </c>
      <c r="E39" s="5">
        <f t="shared" si="0"/>
        <v>4</v>
      </c>
      <c r="F39" s="4">
        <f t="shared" si="1"/>
        <v>12.4</v>
      </c>
    </row>
    <row r="40" spans="1:6" ht="18">
      <c r="A40" s="1" t="s">
        <v>27</v>
      </c>
      <c r="B40" s="4" t="s">
        <v>15</v>
      </c>
      <c r="C40" s="5">
        <v>1</v>
      </c>
      <c r="D40" s="5">
        <v>4</v>
      </c>
      <c r="E40" s="5">
        <f t="shared" si="0"/>
        <v>4</v>
      </c>
      <c r="F40" s="4">
        <f t="shared" si="1"/>
        <v>12.4</v>
      </c>
    </row>
    <row r="41" spans="1:6" ht="18">
      <c r="A41" s="1" t="s">
        <v>27</v>
      </c>
      <c r="B41" s="4" t="s">
        <v>29</v>
      </c>
      <c r="C41" s="5">
        <v>1</v>
      </c>
      <c r="D41" s="5">
        <v>4</v>
      </c>
      <c r="E41" s="5">
        <f t="shared" si="0"/>
        <v>4</v>
      </c>
      <c r="F41" s="4">
        <f t="shared" si="1"/>
        <v>12.4</v>
      </c>
    </row>
    <row r="42" spans="1:8" ht="18">
      <c r="A42" s="1" t="s">
        <v>27</v>
      </c>
      <c r="B42" s="4" t="s">
        <v>30</v>
      </c>
      <c r="C42" s="5">
        <v>1</v>
      </c>
      <c r="D42" s="5">
        <v>2</v>
      </c>
      <c r="E42" s="5">
        <f t="shared" si="0"/>
        <v>2</v>
      </c>
      <c r="F42" s="4">
        <f t="shared" si="1"/>
        <v>6.2</v>
      </c>
      <c r="H42" s="8">
        <f>SUM(F39:F42)</f>
        <v>43.400000000000006</v>
      </c>
    </row>
    <row r="43" spans="1:6" ht="18">
      <c r="A43" s="1" t="s">
        <v>4</v>
      </c>
      <c r="B43" s="4" t="s">
        <v>5</v>
      </c>
      <c r="C43" s="5">
        <v>1</v>
      </c>
      <c r="D43" s="5">
        <v>4</v>
      </c>
      <c r="E43" s="5">
        <f t="shared" si="0"/>
        <v>4</v>
      </c>
      <c r="F43" s="4">
        <f t="shared" si="1"/>
        <v>12.4</v>
      </c>
    </row>
    <row r="44" spans="1:6" ht="18">
      <c r="A44" s="1" t="s">
        <v>4</v>
      </c>
      <c r="B44" s="4" t="s">
        <v>6</v>
      </c>
      <c r="C44" s="5">
        <v>2</v>
      </c>
      <c r="D44" s="5">
        <v>4</v>
      </c>
      <c r="E44" s="5">
        <f t="shared" si="0"/>
        <v>8</v>
      </c>
      <c r="F44" s="4">
        <f t="shared" si="1"/>
        <v>24.8</v>
      </c>
    </row>
    <row r="45" spans="1:8" ht="18">
      <c r="A45" s="1" t="s">
        <v>4</v>
      </c>
      <c r="B45" s="4" t="s">
        <v>7</v>
      </c>
      <c r="C45" s="5">
        <v>1</v>
      </c>
      <c r="D45" s="5">
        <v>2</v>
      </c>
      <c r="E45" s="5">
        <f t="shared" si="0"/>
        <v>2</v>
      </c>
      <c r="F45" s="4">
        <f t="shared" si="1"/>
        <v>6.2</v>
      </c>
      <c r="H45" s="8">
        <f>SUM(F43:F45)</f>
        <v>43.400000000000006</v>
      </c>
    </row>
    <row r="46" spans="1:6" ht="18">
      <c r="A46" s="1" t="s">
        <v>63</v>
      </c>
      <c r="B46" s="4" t="s">
        <v>64</v>
      </c>
      <c r="C46" s="5">
        <v>1</v>
      </c>
      <c r="D46" s="5">
        <v>4</v>
      </c>
      <c r="E46" s="5">
        <f t="shared" si="0"/>
        <v>4</v>
      </c>
      <c r="F46" s="4">
        <f t="shared" si="1"/>
        <v>12.4</v>
      </c>
    </row>
    <row r="47" spans="1:6" ht="18">
      <c r="A47" s="1" t="s">
        <v>63</v>
      </c>
      <c r="B47" s="4" t="s">
        <v>65</v>
      </c>
      <c r="C47" s="5">
        <v>1</v>
      </c>
      <c r="D47" s="5">
        <v>4</v>
      </c>
      <c r="E47" s="5">
        <f t="shared" si="0"/>
        <v>4</v>
      </c>
      <c r="F47" s="4">
        <f t="shared" si="1"/>
        <v>12.4</v>
      </c>
    </row>
    <row r="48" spans="1:6" ht="18">
      <c r="A48" s="1" t="s">
        <v>63</v>
      </c>
      <c r="B48" s="4" t="s">
        <v>66</v>
      </c>
      <c r="C48" s="5">
        <v>1</v>
      </c>
      <c r="D48" s="5">
        <v>2</v>
      </c>
      <c r="E48" s="5">
        <f t="shared" si="0"/>
        <v>2</v>
      </c>
      <c r="F48" s="4">
        <f t="shared" si="1"/>
        <v>6.2</v>
      </c>
    </row>
    <row r="49" spans="1:8" ht="18">
      <c r="A49" s="1" t="s">
        <v>63</v>
      </c>
      <c r="B49" s="4" t="s">
        <v>67</v>
      </c>
      <c r="C49" s="5">
        <v>1</v>
      </c>
      <c r="D49" s="5">
        <v>4</v>
      </c>
      <c r="E49" s="5">
        <f t="shared" si="0"/>
        <v>4</v>
      </c>
      <c r="F49" s="4">
        <f t="shared" si="1"/>
        <v>12.4</v>
      </c>
      <c r="H49" s="8">
        <f>SUM(F46:F49)</f>
        <v>43.4</v>
      </c>
    </row>
    <row r="50" spans="1:6" ht="18">
      <c r="A50" s="1" t="s">
        <v>8</v>
      </c>
      <c r="B50" s="4" t="s">
        <v>9</v>
      </c>
      <c r="C50" s="5">
        <v>1</v>
      </c>
      <c r="D50" s="5">
        <v>4</v>
      </c>
      <c r="E50" s="5">
        <f t="shared" si="0"/>
        <v>4</v>
      </c>
      <c r="F50" s="4">
        <f t="shared" si="1"/>
        <v>12.4</v>
      </c>
    </row>
    <row r="51" spans="1:6" ht="18">
      <c r="A51" s="1" t="s">
        <v>8</v>
      </c>
      <c r="B51" s="4" t="s">
        <v>10</v>
      </c>
      <c r="C51" s="5">
        <v>1</v>
      </c>
      <c r="D51" s="5">
        <v>4</v>
      </c>
      <c r="E51" s="5">
        <f t="shared" si="0"/>
        <v>4</v>
      </c>
      <c r="F51" s="4">
        <f t="shared" si="1"/>
        <v>12.4</v>
      </c>
    </row>
    <row r="52" spans="1:8" ht="18">
      <c r="A52" s="1" t="s">
        <v>8</v>
      </c>
      <c r="B52" s="4" t="s">
        <v>11</v>
      </c>
      <c r="C52" s="5">
        <v>1</v>
      </c>
      <c r="D52" s="5">
        <v>4</v>
      </c>
      <c r="E52" s="5">
        <f t="shared" si="0"/>
        <v>4</v>
      </c>
      <c r="F52" s="4">
        <f t="shared" si="1"/>
        <v>12.4</v>
      </c>
      <c r="H52" s="8">
        <f>SUM(F50:F52)</f>
        <v>37.2</v>
      </c>
    </row>
    <row r="53" spans="1:6" ht="18">
      <c r="A53" s="1" t="s">
        <v>39</v>
      </c>
      <c r="B53" s="4" t="s">
        <v>40</v>
      </c>
      <c r="C53" s="5">
        <v>1</v>
      </c>
      <c r="D53" s="5">
        <v>1</v>
      </c>
      <c r="E53" s="5">
        <f t="shared" si="0"/>
        <v>1</v>
      </c>
      <c r="F53" s="4">
        <f t="shared" si="1"/>
        <v>3.1</v>
      </c>
    </row>
    <row r="54" spans="1:6" ht="18">
      <c r="A54" s="1" t="s">
        <v>39</v>
      </c>
      <c r="B54" s="4" t="s">
        <v>41</v>
      </c>
      <c r="C54" s="5">
        <v>1</v>
      </c>
      <c r="D54" s="5">
        <v>1</v>
      </c>
      <c r="E54" s="5">
        <f t="shared" si="0"/>
        <v>1</v>
      </c>
      <c r="F54" s="4">
        <f t="shared" si="1"/>
        <v>3.1</v>
      </c>
    </row>
    <row r="55" spans="1:6" ht="18">
      <c r="A55" s="1" t="s">
        <v>39</v>
      </c>
      <c r="B55" s="4" t="s">
        <v>42</v>
      </c>
      <c r="C55" s="5">
        <v>1</v>
      </c>
      <c r="D55" s="5">
        <v>1</v>
      </c>
      <c r="E55" s="5">
        <f t="shared" si="0"/>
        <v>1</v>
      </c>
      <c r="F55" s="4">
        <f t="shared" si="1"/>
        <v>3.1</v>
      </c>
    </row>
    <row r="56" spans="1:6" ht="18">
      <c r="A56" s="1" t="s">
        <v>39</v>
      </c>
      <c r="B56" s="4" t="s">
        <v>43</v>
      </c>
      <c r="C56" s="5">
        <v>1</v>
      </c>
      <c r="D56" s="5">
        <v>1</v>
      </c>
      <c r="E56" s="5">
        <f t="shared" si="0"/>
        <v>1</v>
      </c>
      <c r="F56" s="4">
        <f t="shared" si="1"/>
        <v>3.1</v>
      </c>
    </row>
    <row r="57" spans="1:6" ht="18">
      <c r="A57" s="1" t="s">
        <v>39</v>
      </c>
      <c r="B57" s="4" t="s">
        <v>48</v>
      </c>
      <c r="C57" s="5">
        <v>1</v>
      </c>
      <c r="D57" s="5">
        <v>4</v>
      </c>
      <c r="E57" s="5">
        <f t="shared" si="0"/>
        <v>4</v>
      </c>
      <c r="F57" s="4">
        <f t="shared" si="1"/>
        <v>12.4</v>
      </c>
    </row>
    <row r="58" spans="1:6" ht="18">
      <c r="A58" s="1" t="s">
        <v>39</v>
      </c>
      <c r="B58" s="4" t="s">
        <v>49</v>
      </c>
      <c r="C58" s="5">
        <v>1</v>
      </c>
      <c r="D58" s="5">
        <v>4</v>
      </c>
      <c r="E58" s="5">
        <f t="shared" si="0"/>
        <v>4</v>
      </c>
      <c r="F58" s="4">
        <f t="shared" si="1"/>
        <v>12.4</v>
      </c>
    </row>
    <row r="59" spans="1:6" ht="18">
      <c r="A59" s="1" t="s">
        <v>39</v>
      </c>
      <c r="B59" s="4" t="s">
        <v>50</v>
      </c>
      <c r="C59" s="5">
        <v>1</v>
      </c>
      <c r="D59" s="5">
        <v>1</v>
      </c>
      <c r="E59" s="5">
        <f t="shared" si="0"/>
        <v>1</v>
      </c>
      <c r="F59" s="4">
        <f t="shared" si="1"/>
        <v>3.1</v>
      </c>
    </row>
    <row r="60" spans="1:6" ht="18">
      <c r="A60" s="1" t="s">
        <v>39</v>
      </c>
      <c r="B60" s="4" t="s">
        <v>51</v>
      </c>
      <c r="C60" s="5">
        <v>1</v>
      </c>
      <c r="D60" s="5">
        <v>2</v>
      </c>
      <c r="E60" s="5">
        <f t="shared" si="0"/>
        <v>2</v>
      </c>
      <c r="F60" s="4">
        <f t="shared" si="1"/>
        <v>6.2</v>
      </c>
    </row>
    <row r="61" spans="1:6" ht="18">
      <c r="A61" s="1" t="s">
        <v>39</v>
      </c>
      <c r="B61" s="4" t="s">
        <v>52</v>
      </c>
      <c r="C61" s="5">
        <v>1</v>
      </c>
      <c r="D61" s="5">
        <v>2</v>
      </c>
      <c r="E61" s="5">
        <f t="shared" si="0"/>
        <v>2</v>
      </c>
      <c r="F61" s="4">
        <f t="shared" si="1"/>
        <v>6.2</v>
      </c>
    </row>
    <row r="62" spans="1:6" ht="18">
      <c r="A62" s="1" t="s">
        <v>39</v>
      </c>
      <c r="B62" s="4" t="s">
        <v>86</v>
      </c>
      <c r="C62" s="5">
        <v>1</v>
      </c>
      <c r="D62" s="5">
        <v>1</v>
      </c>
      <c r="E62" s="5">
        <f t="shared" si="0"/>
        <v>1</v>
      </c>
      <c r="F62" s="4">
        <f t="shared" si="1"/>
        <v>3.1</v>
      </c>
    </row>
    <row r="63" spans="1:6" ht="18">
      <c r="A63" s="1" t="s">
        <v>39</v>
      </c>
      <c r="B63" s="4" t="s">
        <v>87</v>
      </c>
      <c r="C63" s="5">
        <v>1</v>
      </c>
      <c r="D63" s="5">
        <v>1</v>
      </c>
      <c r="E63" s="5">
        <f t="shared" si="0"/>
        <v>1</v>
      </c>
      <c r="F63" s="4">
        <f t="shared" si="1"/>
        <v>3.1</v>
      </c>
    </row>
    <row r="64" spans="1:8" ht="18">
      <c r="A64" s="1" t="s">
        <v>39</v>
      </c>
      <c r="B64" s="4" t="s">
        <v>88</v>
      </c>
      <c r="C64" s="5">
        <v>1</v>
      </c>
      <c r="D64" s="5">
        <v>1</v>
      </c>
      <c r="E64" s="5">
        <f t="shared" si="0"/>
        <v>1</v>
      </c>
      <c r="F64" s="4">
        <f t="shared" si="1"/>
        <v>3.1</v>
      </c>
      <c r="H64" s="7">
        <f>SUM(F53:F64)</f>
        <v>62.000000000000014</v>
      </c>
    </row>
    <row r="65" spans="1:6" ht="18">
      <c r="A65" s="1" t="s">
        <v>21</v>
      </c>
      <c r="B65" s="4" t="s">
        <v>22</v>
      </c>
      <c r="C65" s="5">
        <v>1</v>
      </c>
      <c r="D65" s="5">
        <v>4</v>
      </c>
      <c r="E65" s="5">
        <f t="shared" si="0"/>
        <v>4</v>
      </c>
      <c r="F65" s="4">
        <v>0</v>
      </c>
    </row>
    <row r="66" spans="1:7" ht="18">
      <c r="A66" s="1" t="s">
        <v>21</v>
      </c>
      <c r="B66" s="4" t="s">
        <v>31</v>
      </c>
      <c r="C66" s="5">
        <v>1</v>
      </c>
      <c r="D66" s="5">
        <v>4</v>
      </c>
      <c r="E66" s="5">
        <f t="shared" si="0"/>
        <v>4</v>
      </c>
      <c r="F66" s="4">
        <v>0</v>
      </c>
      <c r="G66" s="6" t="s">
        <v>99</v>
      </c>
    </row>
    <row r="67" spans="1:6" ht="18">
      <c r="A67" s="1" t="s">
        <v>46</v>
      </c>
      <c r="B67" s="4" t="s">
        <v>47</v>
      </c>
      <c r="C67" s="5">
        <v>1</v>
      </c>
      <c r="D67" s="5">
        <v>1</v>
      </c>
      <c r="E67" s="5">
        <f aca="true" t="shared" si="2" ref="E67:E80">C67*D67</f>
        <v>1</v>
      </c>
      <c r="F67" s="4">
        <f aca="true" t="shared" si="3" ref="F67:F80">3.1*E67</f>
        <v>3.1</v>
      </c>
    </row>
    <row r="68" spans="1:8" ht="18">
      <c r="A68" s="1" t="s">
        <v>46</v>
      </c>
      <c r="B68" s="4" t="s">
        <v>89</v>
      </c>
      <c r="C68" s="5">
        <v>1</v>
      </c>
      <c r="D68" s="5">
        <v>1</v>
      </c>
      <c r="E68" s="5">
        <f t="shared" si="2"/>
        <v>1</v>
      </c>
      <c r="F68" s="4">
        <f t="shared" si="3"/>
        <v>3.1</v>
      </c>
      <c r="H68" s="7">
        <v>6</v>
      </c>
    </row>
    <row r="69" spans="1:6" ht="18">
      <c r="A69" s="1" t="s">
        <v>56</v>
      </c>
      <c r="B69" s="4" t="s">
        <v>57</v>
      </c>
      <c r="C69" s="5">
        <v>1</v>
      </c>
      <c r="D69" s="5">
        <v>1</v>
      </c>
      <c r="E69" s="5">
        <f t="shared" si="2"/>
        <v>1</v>
      </c>
      <c r="F69" s="4">
        <f t="shared" si="3"/>
        <v>3.1</v>
      </c>
    </row>
    <row r="70" spans="1:8" ht="18">
      <c r="A70" s="1" t="s">
        <v>56</v>
      </c>
      <c r="B70" s="4" t="s">
        <v>58</v>
      </c>
      <c r="C70" s="5">
        <v>1</v>
      </c>
      <c r="D70" s="5">
        <v>4</v>
      </c>
      <c r="E70" s="5">
        <f t="shared" si="2"/>
        <v>4</v>
      </c>
      <c r="F70" s="4">
        <f t="shared" si="3"/>
        <v>12.4</v>
      </c>
      <c r="H70" s="7">
        <v>15.5</v>
      </c>
    </row>
    <row r="71" spans="1:8" ht="18">
      <c r="A71" s="1" t="s">
        <v>61</v>
      </c>
      <c r="B71" s="4" t="s">
        <v>62</v>
      </c>
      <c r="C71" s="5">
        <v>1</v>
      </c>
      <c r="D71" s="5">
        <v>1</v>
      </c>
      <c r="E71" s="5">
        <f t="shared" si="2"/>
        <v>1</v>
      </c>
      <c r="F71" s="4">
        <f t="shared" si="3"/>
        <v>3.1</v>
      </c>
      <c r="H71" s="7">
        <v>3</v>
      </c>
    </row>
    <row r="72" spans="1:6" ht="18">
      <c r="A72" s="1" t="s">
        <v>77</v>
      </c>
      <c r="B72" s="4" t="s">
        <v>78</v>
      </c>
      <c r="C72" s="5">
        <v>1</v>
      </c>
      <c r="D72" s="5">
        <v>1</v>
      </c>
      <c r="E72" s="5">
        <f t="shared" si="2"/>
        <v>1</v>
      </c>
      <c r="F72" s="4">
        <f t="shared" si="3"/>
        <v>3.1</v>
      </c>
    </row>
    <row r="73" spans="1:6" ht="18">
      <c r="A73" s="1" t="s">
        <v>77</v>
      </c>
      <c r="B73" s="4" t="s">
        <v>79</v>
      </c>
      <c r="C73" s="5">
        <v>1</v>
      </c>
      <c r="D73" s="5">
        <v>1</v>
      </c>
      <c r="E73" s="5">
        <f t="shared" si="2"/>
        <v>1</v>
      </c>
      <c r="F73" s="4">
        <f t="shared" si="3"/>
        <v>3.1</v>
      </c>
    </row>
    <row r="74" spans="1:8" ht="18">
      <c r="A74" s="1" t="s">
        <v>77</v>
      </c>
      <c r="B74" s="4" t="s">
        <v>80</v>
      </c>
      <c r="C74" s="5">
        <v>1</v>
      </c>
      <c r="D74" s="5">
        <v>1</v>
      </c>
      <c r="E74" s="5">
        <f t="shared" si="2"/>
        <v>1</v>
      </c>
      <c r="F74" s="4">
        <f t="shared" si="3"/>
        <v>3.1</v>
      </c>
      <c r="H74" s="7">
        <v>9</v>
      </c>
    </row>
    <row r="75" spans="1:6" ht="18">
      <c r="A75" s="1" t="s">
        <v>53</v>
      </c>
      <c r="B75" s="4" t="s">
        <v>33</v>
      </c>
      <c r="C75" s="5">
        <v>1</v>
      </c>
      <c r="D75" s="5">
        <v>8</v>
      </c>
      <c r="E75" s="5">
        <f t="shared" si="2"/>
        <v>8</v>
      </c>
      <c r="F75" s="4">
        <f t="shared" si="3"/>
        <v>24.8</v>
      </c>
    </row>
    <row r="76" spans="1:6" ht="18">
      <c r="A76" s="1" t="s">
        <v>53</v>
      </c>
      <c r="B76" s="4" t="s">
        <v>54</v>
      </c>
      <c r="C76" s="5">
        <v>1</v>
      </c>
      <c r="D76" s="5">
        <v>8</v>
      </c>
      <c r="E76" s="5">
        <f t="shared" si="2"/>
        <v>8</v>
      </c>
      <c r="F76" s="4">
        <f t="shared" si="3"/>
        <v>24.8</v>
      </c>
    </row>
    <row r="77" spans="1:8" ht="18">
      <c r="A77" s="1" t="s">
        <v>53</v>
      </c>
      <c r="B77" s="4" t="s">
        <v>55</v>
      </c>
      <c r="C77" s="5">
        <v>1</v>
      </c>
      <c r="D77" s="5">
        <v>4</v>
      </c>
      <c r="E77" s="5">
        <f t="shared" si="2"/>
        <v>4</v>
      </c>
      <c r="F77" s="4">
        <f t="shared" si="3"/>
        <v>12.4</v>
      </c>
      <c r="H77" s="7">
        <v>62</v>
      </c>
    </row>
    <row r="78" spans="1:6" ht="18">
      <c r="A78" s="1" t="s">
        <v>68</v>
      </c>
      <c r="B78" s="4" t="s">
        <v>69</v>
      </c>
      <c r="C78" s="5">
        <v>1</v>
      </c>
      <c r="D78" s="5">
        <v>4</v>
      </c>
      <c r="E78" s="5">
        <f t="shared" si="2"/>
        <v>4</v>
      </c>
      <c r="F78" s="4">
        <v>0</v>
      </c>
    </row>
    <row r="79" spans="1:6" ht="18">
      <c r="A79" s="1" t="s">
        <v>68</v>
      </c>
      <c r="B79" s="4" t="s">
        <v>84</v>
      </c>
      <c r="C79" s="5">
        <v>1</v>
      </c>
      <c r="D79" s="5">
        <v>1</v>
      </c>
      <c r="E79" s="5">
        <f t="shared" si="2"/>
        <v>1</v>
      </c>
      <c r="F79" s="4">
        <v>0</v>
      </c>
    </row>
    <row r="80" spans="1:7" ht="18">
      <c r="A80" s="1" t="s">
        <v>68</v>
      </c>
      <c r="B80" s="4" t="s">
        <v>85</v>
      </c>
      <c r="C80" s="5">
        <v>1</v>
      </c>
      <c r="D80" s="5">
        <v>1</v>
      </c>
      <c r="E80" s="5">
        <f t="shared" si="2"/>
        <v>1</v>
      </c>
      <c r="F80" s="4">
        <v>0</v>
      </c>
      <c r="G80" s="6" t="s">
        <v>101</v>
      </c>
    </row>
    <row r="82" spans="3:6" ht="18">
      <c r="C82" s="5">
        <f>SUM(C2:C81)</f>
        <v>90</v>
      </c>
      <c r="D82" s="5">
        <f>SUM(D2:D81)</f>
        <v>257</v>
      </c>
      <c r="E82" s="5">
        <f>SUM(E2:E81)</f>
        <v>277</v>
      </c>
      <c r="F82" s="4">
        <f>SUM(F2:F81)</f>
        <v>788.3000000000001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Лена</cp:lastModifiedBy>
  <dcterms:created xsi:type="dcterms:W3CDTF">2016-08-18T14:43:57Z</dcterms:created>
  <dcterms:modified xsi:type="dcterms:W3CDTF">2016-08-18T08:11:07Z</dcterms:modified>
  <cp:category/>
  <cp:version/>
  <cp:contentType/>
  <cp:contentStatus/>
</cp:coreProperties>
</file>