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<sst xmlns="http://schemas.openxmlformats.org/spreadsheetml/2006/main" count="241" uniqueCount="130">
  <si>
    <t>Ник</t>
  </si>
  <si>
    <t>Наименование</t>
  </si>
  <si>
    <t>кол-во</t>
  </si>
  <si>
    <t>цена</t>
  </si>
  <si>
    <t>Ashlen</t>
  </si>
  <si>
    <t>Пилка хрустальная 2-х сторонняя  9.0 см. "Триумф Красоты"</t>
  </si>
  <si>
    <t>A-S22P</t>
  </si>
  <si>
    <t>арт</t>
  </si>
  <si>
    <t>всего</t>
  </si>
  <si>
    <t>BTK-003</t>
  </si>
  <si>
    <t>Карандаш капиллярный «BEAUTY TRIUMPH» натуральный удалитель кутикулы с маслом лимона и витаминами. САМАЯ ПРОДАВАЕМАЯ НОВИНКА 2012года!</t>
  </si>
  <si>
    <t>BTL-003</t>
  </si>
  <si>
    <t>Карандаш капиллярный «BEAUTY TRIUMPH» LUXURI натуральный удалитель кутикулы с маслом лимона и витаминами. САМАЯ ПРОДАВАЕМАЯ НОВИНКА 2012года!</t>
  </si>
  <si>
    <t>Пилка хрустальная 2-х сторонняя  9.0 см.  цветная "Триумф Красоты"</t>
  </si>
  <si>
    <t>A-S22CP</t>
  </si>
  <si>
    <t>Пилка 2-х сторонняя "Блеск для ваших ногтей  "Богема"</t>
  </si>
  <si>
    <t>B-412</t>
  </si>
  <si>
    <t>Медицинка</t>
  </si>
  <si>
    <t>mariahanikel</t>
  </si>
  <si>
    <t>Антицеллюлитная цитрусовая</t>
  </si>
  <si>
    <t>MMP-01</t>
  </si>
  <si>
    <t>Горячий шоколад</t>
  </si>
  <si>
    <t>MMP-03</t>
  </si>
  <si>
    <t>Морской с водорослями</t>
  </si>
  <si>
    <t>SDT-3</t>
  </si>
  <si>
    <t>Дар'yrf </t>
  </si>
  <si>
    <t>Укрепитель ногтей "Крепкие ногти" Богема" 16 мл.</t>
  </si>
  <si>
    <t>B-2971</t>
  </si>
  <si>
    <t>Белая глина</t>
  </si>
  <si>
    <t>MOP-01</t>
  </si>
  <si>
    <t>tat-rus</t>
  </si>
  <si>
    <t>Быстр. укреп.цветной 6мл. "Бежевый" с бриллиантовой пудрой</t>
  </si>
  <si>
    <t>B-3114</t>
  </si>
  <si>
    <t>Быстр.укреп.цветной "Темно-розовый" с брилл.пудрой 6мл.</t>
  </si>
  <si>
    <t>B-2810</t>
  </si>
  <si>
    <t>Лак для ногтей "Бриллиантовый берег" 6 мл. "Богема"</t>
  </si>
  <si>
    <t>B-5125</t>
  </si>
  <si>
    <t>Лак для ногтей "Бриллиантовый каштан" 6 мл. "Богема"</t>
  </si>
  <si>
    <t>B-5132</t>
  </si>
  <si>
    <t>Горячий шоколад (с пчелиным воском)</t>
  </si>
  <si>
    <t>MBG-04</t>
  </si>
  <si>
    <t>Вишневый поцелуй (с пчелиным воском)</t>
  </si>
  <si>
    <t>MBG-02</t>
  </si>
  <si>
    <t>Анлея</t>
  </si>
  <si>
    <t>Виенна </t>
  </si>
  <si>
    <t>Терка лазерная д/педикюра "Solingen" / "WETZEN"</t>
  </si>
  <si>
    <t>SLT-01</t>
  </si>
  <si>
    <t>Аульчанка</t>
  </si>
  <si>
    <t>"Кристалл-ДеоНат" чистый, цельный, "Travel Stick", 80 гр., НОВИНКА</t>
  </si>
  <si>
    <t>SvetaLub</t>
  </si>
  <si>
    <t>рыжего каранд.нет</t>
  </si>
  <si>
    <t>маруся2404 </t>
  </si>
  <si>
    <t>НастЬя </t>
  </si>
  <si>
    <t>Эликсир д/кутикул -удалитель кутикул "Богема" 16 мл.</t>
  </si>
  <si>
    <t>B-1646</t>
  </si>
  <si>
    <t>Масло для ногтей натуральное "Красота ногтей" 6 мл.</t>
  </si>
  <si>
    <t>B-5015</t>
  </si>
  <si>
    <t>ZSH-14</t>
  </si>
  <si>
    <t>Шампунь для волос "Зейтун №14" – для всех типов волос, укрепляющий корни — 150 мл.</t>
  </si>
  <si>
    <t>ZB-07</t>
  </si>
  <si>
    <t>Бальзам для волос "Зейтун №7" – для всех типов волос восстанавливающий — 150 мл.</t>
  </si>
  <si>
    <t>Козье молоко (с козьим молоком)</t>
  </si>
  <si>
    <t>MDV-3</t>
  </si>
  <si>
    <t>Панацея</t>
  </si>
  <si>
    <t>Капиллярный карандаш д/корректировки маникюра "Богема"</t>
  </si>
  <si>
    <t>B-243</t>
  </si>
  <si>
    <t>Ароматерапевтическое средство от головной боли «Умиротворение»</t>
  </si>
  <si>
    <t>F-009</t>
  </si>
  <si>
    <t>Пилка хрустальная 2-х сторонняя 13.5 см. "Триумф Красоты"</t>
  </si>
  <si>
    <t>A-M22P</t>
  </si>
  <si>
    <t>Быстрый укрепитель ногтей "Богема" с бриллиантовой пудрой 6мл.</t>
  </si>
  <si>
    <t>B-2780</t>
  </si>
  <si>
    <t>Утолщитель ногтевой пластины "Богема" 6 мл.</t>
  </si>
  <si>
    <t>B-6252</t>
  </si>
  <si>
    <t>ТатьЯнаС </t>
  </si>
  <si>
    <t>Утолщитель ногтевой пластины "Богема" 16 мл.</t>
  </si>
  <si>
    <t>B-4128</t>
  </si>
  <si>
    <t>Пилка хрустальная 2-х сторонняя  13.5 см. цветная "Триумф Красоты"</t>
  </si>
  <si>
    <t>A-M22CP</t>
  </si>
  <si>
    <t>Kroshka-Svetik</t>
  </si>
  <si>
    <t>Накладки д/"Французского маникюра" (120шт) "Богема"</t>
  </si>
  <si>
    <t>B-281</t>
  </si>
  <si>
    <t>MTR-06</t>
  </si>
  <si>
    <t>Цветочный букет (с пчелиным воском и эфирными маслами ванили, жасмина и иланг-иланг)  НОВИНКА</t>
  </si>
  <si>
    <t>Хелин </t>
  </si>
  <si>
    <t>Антицеллюлитный цитрусовый</t>
  </si>
  <si>
    <t>SDT-1</t>
  </si>
  <si>
    <t>мама Саши и Андрюши </t>
  </si>
  <si>
    <t>Ароматерапевтическое средство от укачивания в транспорте «Приятное путешествие»</t>
  </si>
  <si>
    <t>F-008</t>
  </si>
  <si>
    <t>Маринагл</t>
  </si>
  <si>
    <t>Винорадный омолаживающий</t>
  </si>
  <si>
    <t>SDT-5</t>
  </si>
  <si>
    <t>Nenami</t>
  </si>
  <si>
    <t>Быстр.укреп.цветной "Розовый" с брилл.пудрой 6мл.</t>
  </si>
  <si>
    <t>B-2797</t>
  </si>
  <si>
    <t>Жидкость д/снятия лака "Нежное прикосновение" 125 мл. " Богема"</t>
  </si>
  <si>
    <t>B-1183</t>
  </si>
  <si>
    <t>Катина_мама</t>
  </si>
  <si>
    <t>СВЕТСТОМ</t>
  </si>
  <si>
    <t>Запасные кончики д/капиллярных карандашей 3 шт.(д/удалителя кутикул)</t>
  </si>
  <si>
    <t>B-2155</t>
  </si>
  <si>
    <t>Дюдюка Барбидокская </t>
  </si>
  <si>
    <t>Быстрый укрепитель ногтей "Богема" с бриллиантовой пудрой 16мл.</t>
  </si>
  <si>
    <t>B-1585</t>
  </si>
  <si>
    <t>*Sakura* </t>
  </si>
  <si>
    <t>БАЛАНЮЧКА </t>
  </si>
  <si>
    <t>Цукатик</t>
  </si>
  <si>
    <t>Запасные кончики д/капиллярных карандашей 3 шт.(д/ корректора)</t>
  </si>
  <si>
    <t>B-2148</t>
  </si>
  <si>
    <t>Лак для ногтей "Бриллиантовая роза" 6мл. "Богема"</t>
  </si>
  <si>
    <t>B-5118</t>
  </si>
  <si>
    <t>Эликсир для ногтей 10 в 1 "Богема" 6 мл.</t>
  </si>
  <si>
    <t>B-6269</t>
  </si>
  <si>
    <t>Nata-L </t>
  </si>
  <si>
    <t>SDT-6</t>
  </si>
  <si>
    <t>Ashlen 1</t>
  </si>
  <si>
    <t>Ароматерапевтическое средство от насморка «Легкое дыхание»</t>
  </si>
  <si>
    <t>F-006</t>
  </si>
  <si>
    <t>MKT-05</t>
  </si>
  <si>
    <t>Цветочный букет НОВИНКА</t>
  </si>
  <si>
    <t>Антицеллюлитная</t>
  </si>
  <si>
    <t>MSHM-01</t>
  </si>
  <si>
    <t>орг%</t>
  </si>
  <si>
    <t>итого</t>
  </si>
  <si>
    <t>Лак для ногтей "yes MAYBE no" №72 L-072 </t>
  </si>
  <si>
    <t>MTR-02</t>
  </si>
  <si>
    <t>Виноградное омолаживающее (с пчелиным воском)  НОВИНКА</t>
  </si>
  <si>
    <t>Пилка 2-х сторонняя "MERTZ-964"</t>
  </si>
  <si>
    <t>M-964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</si>
</sst>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&quot; руб.&quot;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Arial Cyr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3" borderId="1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9"/>
  <sheetViews>
    <sheetView tabSelected="1" workbookViewId="0" topLeftCell="A124">
      <selection activeCell="F149" sqref="F149"/>
    </sheetView>
  </sheetViews>
  <sheetFormatPr defaultColWidth="9.140625" defaultRowHeight="12.75"/>
  <cols>
    <col min="1" max="1" width="24.28125" style="3" customWidth="1"/>
    <col min="2" max="2" width="78.140625" style="1" customWidth="1"/>
    <col min="3" max="3" width="9.140625" style="5" customWidth="1"/>
    <col min="4" max="4" width="9.140625" style="1" customWidth="1"/>
    <col min="5" max="5" width="7.28125" style="1" customWidth="1"/>
    <col min="6" max="16384" width="9.140625" style="1" customWidth="1"/>
  </cols>
  <sheetData>
    <row r="1" spans="1:8" ht="12.75">
      <c r="A1" s="3" t="s">
        <v>0</v>
      </c>
      <c r="B1" s="1" t="s">
        <v>1</v>
      </c>
      <c r="C1" s="5" t="s">
        <v>7</v>
      </c>
      <c r="D1" s="1" t="s">
        <v>3</v>
      </c>
      <c r="E1" s="1" t="s">
        <v>2</v>
      </c>
      <c r="F1" s="1" t="s">
        <v>8</v>
      </c>
      <c r="G1" s="1" t="s">
        <v>123</v>
      </c>
      <c r="H1" s="1" t="s">
        <v>124</v>
      </c>
    </row>
    <row r="2" spans="1:8" ht="12.75">
      <c r="A2" s="3" t="s">
        <v>17</v>
      </c>
      <c r="B2" s="2" t="s">
        <v>12</v>
      </c>
      <c r="C2" s="5" t="s">
        <v>11</v>
      </c>
      <c r="D2" s="1">
        <v>109</v>
      </c>
      <c r="E2" s="1">
        <v>1</v>
      </c>
      <c r="F2" s="1">
        <f>D2*E2</f>
        <v>109</v>
      </c>
      <c r="G2" s="1">
        <f>F2*0.15</f>
        <v>16.349999999999998</v>
      </c>
      <c r="H2" s="1">
        <f>F2+G2</f>
        <v>125.35</v>
      </c>
    </row>
    <row r="3" spans="2:8" ht="12.75">
      <c r="B3" s="2" t="s">
        <v>13</v>
      </c>
      <c r="C3" s="5" t="s">
        <v>14</v>
      </c>
      <c r="D3" s="1">
        <v>73</v>
      </c>
      <c r="E3" s="1">
        <v>1</v>
      </c>
      <c r="F3" s="1">
        <f aca="true" t="shared" si="0" ref="F3:F66">D3*E3</f>
        <v>73</v>
      </c>
      <c r="G3" s="1">
        <f aca="true" t="shared" si="1" ref="G3:G66">F3*0.15</f>
        <v>10.95</v>
      </c>
      <c r="H3" s="1">
        <f aca="true" t="shared" si="2" ref="H3:H66">F3+G3</f>
        <v>83.95</v>
      </c>
    </row>
    <row r="4" spans="2:8" ht="12.75">
      <c r="B4" s="2" t="s">
        <v>15</v>
      </c>
      <c r="C4" s="5" t="s">
        <v>16</v>
      </c>
      <c r="D4" s="1">
        <v>28</v>
      </c>
      <c r="E4" s="1">
        <v>1</v>
      </c>
      <c r="F4" s="1">
        <f t="shared" si="0"/>
        <v>28</v>
      </c>
      <c r="G4" s="1">
        <f t="shared" si="1"/>
        <v>4.2</v>
      </c>
      <c r="H4" s="1">
        <f t="shared" si="2"/>
        <v>32.2</v>
      </c>
    </row>
    <row r="5" spans="2:8" ht="12.75">
      <c r="B5" s="2"/>
      <c r="F5" s="1">
        <f t="shared" si="0"/>
        <v>0</v>
      </c>
      <c r="G5" s="1">
        <f t="shared" si="1"/>
        <v>0</v>
      </c>
      <c r="H5" s="1">
        <f t="shared" si="2"/>
        <v>0</v>
      </c>
    </row>
    <row r="6" spans="2:8" ht="12.75">
      <c r="B6" s="2"/>
      <c r="F6" s="1">
        <f t="shared" si="0"/>
        <v>0</v>
      </c>
      <c r="G6" s="1">
        <f t="shared" si="1"/>
        <v>0</v>
      </c>
      <c r="H6" s="1">
        <f t="shared" si="2"/>
        <v>0</v>
      </c>
    </row>
    <row r="7" spans="1:8" ht="12.75">
      <c r="A7" s="3" t="s">
        <v>18</v>
      </c>
      <c r="B7" s="2" t="s">
        <v>19</v>
      </c>
      <c r="C7" s="5" t="s">
        <v>20</v>
      </c>
      <c r="D7" s="1">
        <v>110</v>
      </c>
      <c r="E7" s="1">
        <v>1</v>
      </c>
      <c r="F7" s="1">
        <f t="shared" si="0"/>
        <v>110</v>
      </c>
      <c r="G7" s="1">
        <f t="shared" si="1"/>
        <v>16.5</v>
      </c>
      <c r="H7" s="1">
        <f t="shared" si="2"/>
        <v>126.5</v>
      </c>
    </row>
    <row r="8" spans="2:8" ht="12.75">
      <c r="B8" s="2" t="s">
        <v>21</v>
      </c>
      <c r="C8" s="5" t="s">
        <v>22</v>
      </c>
      <c r="D8" s="1">
        <v>110</v>
      </c>
      <c r="E8" s="1">
        <v>1</v>
      </c>
      <c r="F8" s="1">
        <f t="shared" si="0"/>
        <v>110</v>
      </c>
      <c r="G8" s="1">
        <f t="shared" si="1"/>
        <v>16.5</v>
      </c>
      <c r="H8" s="1">
        <f t="shared" si="2"/>
        <v>126.5</v>
      </c>
    </row>
    <row r="9" spans="2:8" ht="12.75">
      <c r="B9" s="2" t="s">
        <v>23</v>
      </c>
      <c r="C9" s="5" t="s">
        <v>24</v>
      </c>
      <c r="D9" s="1">
        <v>150</v>
      </c>
      <c r="E9" s="1">
        <v>1</v>
      </c>
      <c r="F9" s="1">
        <f t="shared" si="0"/>
        <v>150</v>
      </c>
      <c r="G9" s="1">
        <f t="shared" si="1"/>
        <v>22.5</v>
      </c>
      <c r="H9" s="1">
        <f t="shared" si="2"/>
        <v>172.5</v>
      </c>
    </row>
    <row r="10" spans="2:8" ht="12.75">
      <c r="B10" s="2"/>
      <c r="F10" s="1">
        <f t="shared" si="0"/>
        <v>0</v>
      </c>
      <c r="G10" s="1">
        <f t="shared" si="1"/>
        <v>0</v>
      </c>
      <c r="H10" s="1">
        <f t="shared" si="2"/>
        <v>0</v>
      </c>
    </row>
    <row r="11" spans="2:8" ht="12.75">
      <c r="B11" s="2"/>
      <c r="F11" s="1">
        <f t="shared" si="0"/>
        <v>0</v>
      </c>
      <c r="G11" s="1">
        <f t="shared" si="1"/>
        <v>0</v>
      </c>
      <c r="H11" s="1">
        <f t="shared" si="2"/>
        <v>0</v>
      </c>
    </row>
    <row r="12" spans="1:8" ht="12.75">
      <c r="A12" s="3" t="s">
        <v>25</v>
      </c>
      <c r="B12" s="2" t="s">
        <v>12</v>
      </c>
      <c r="C12" s="5" t="s">
        <v>11</v>
      </c>
      <c r="D12" s="1">
        <v>109</v>
      </c>
      <c r="E12" s="1">
        <v>1</v>
      </c>
      <c r="F12" s="1">
        <f t="shared" si="0"/>
        <v>109</v>
      </c>
      <c r="G12" s="1">
        <f t="shared" si="1"/>
        <v>16.349999999999998</v>
      </c>
      <c r="H12" s="1">
        <f t="shared" si="2"/>
        <v>125.35</v>
      </c>
    </row>
    <row r="13" spans="2:8" ht="12.75">
      <c r="B13" s="2" t="s">
        <v>26</v>
      </c>
      <c r="C13" s="5" t="s">
        <v>27</v>
      </c>
      <c r="D13" s="1">
        <v>150</v>
      </c>
      <c r="E13" s="1">
        <v>1</v>
      </c>
      <c r="F13" s="1">
        <f t="shared" si="0"/>
        <v>150</v>
      </c>
      <c r="G13" s="1">
        <f t="shared" si="1"/>
        <v>22.5</v>
      </c>
      <c r="H13" s="1">
        <f t="shared" si="2"/>
        <v>172.5</v>
      </c>
    </row>
    <row r="14" spans="2:8" ht="12.75">
      <c r="B14" s="2" t="s">
        <v>28</v>
      </c>
      <c r="C14" s="5" t="s">
        <v>29</v>
      </c>
      <c r="D14" s="1">
        <v>110</v>
      </c>
      <c r="E14" s="1">
        <v>0</v>
      </c>
      <c r="F14" s="1">
        <f t="shared" si="0"/>
        <v>0</v>
      </c>
      <c r="G14" s="1">
        <f t="shared" si="1"/>
        <v>0</v>
      </c>
      <c r="H14" s="1">
        <f t="shared" si="2"/>
        <v>0</v>
      </c>
    </row>
    <row r="15" spans="2:8" ht="12.75">
      <c r="B15" s="2"/>
      <c r="F15" s="1">
        <f t="shared" si="0"/>
        <v>0</v>
      </c>
      <c r="G15" s="1">
        <f t="shared" si="1"/>
        <v>0</v>
      </c>
      <c r="H15" s="1">
        <f t="shared" si="2"/>
        <v>0</v>
      </c>
    </row>
    <row r="16" spans="2:8" ht="12.75">
      <c r="B16" s="2"/>
      <c r="F16" s="1">
        <f t="shared" si="0"/>
        <v>0</v>
      </c>
      <c r="G16" s="1">
        <f t="shared" si="1"/>
        <v>0</v>
      </c>
      <c r="H16" s="1">
        <f t="shared" si="2"/>
        <v>0</v>
      </c>
    </row>
    <row r="17" spans="1:8" ht="12.75">
      <c r="A17" s="3" t="s">
        <v>30</v>
      </c>
      <c r="B17" s="2" t="s">
        <v>128</v>
      </c>
      <c r="C17" s="5" t="s">
        <v>129</v>
      </c>
      <c r="D17" s="1">
        <v>28</v>
      </c>
      <c r="E17" s="1">
        <v>1</v>
      </c>
      <c r="F17" s="1">
        <f t="shared" si="0"/>
        <v>28</v>
      </c>
      <c r="G17" s="1">
        <f t="shared" si="1"/>
        <v>4.2</v>
      </c>
      <c r="H17" s="1">
        <f t="shared" si="2"/>
        <v>32.2</v>
      </c>
    </row>
    <row r="18" spans="2:8" ht="12.75">
      <c r="B18" s="2" t="s">
        <v>5</v>
      </c>
      <c r="C18" s="5" t="s">
        <v>6</v>
      </c>
      <c r="D18" s="1">
        <v>50</v>
      </c>
      <c r="E18" s="1">
        <v>1</v>
      </c>
      <c r="F18" s="1">
        <f t="shared" si="0"/>
        <v>50</v>
      </c>
      <c r="G18" s="1">
        <f t="shared" si="1"/>
        <v>7.5</v>
      </c>
      <c r="H18" s="1">
        <f t="shared" si="2"/>
        <v>57.5</v>
      </c>
    </row>
    <row r="19" spans="2:8" ht="12.75">
      <c r="B19" s="2" t="s">
        <v>31</v>
      </c>
      <c r="C19" s="5" t="s">
        <v>32</v>
      </c>
      <c r="D19" s="1">
        <v>60</v>
      </c>
      <c r="E19" s="1">
        <v>1</v>
      </c>
      <c r="F19" s="1">
        <f t="shared" si="0"/>
        <v>60</v>
      </c>
      <c r="G19" s="1">
        <f t="shared" si="1"/>
        <v>9</v>
      </c>
      <c r="H19" s="1">
        <f t="shared" si="2"/>
        <v>69</v>
      </c>
    </row>
    <row r="20" spans="2:8" ht="12.75">
      <c r="B20" s="2" t="s">
        <v>33</v>
      </c>
      <c r="C20" s="5" t="s">
        <v>34</v>
      </c>
      <c r="D20" s="1">
        <v>60</v>
      </c>
      <c r="E20" s="1">
        <v>0</v>
      </c>
      <c r="F20" s="1">
        <f t="shared" si="0"/>
        <v>0</v>
      </c>
      <c r="G20" s="1">
        <f t="shared" si="1"/>
        <v>0</v>
      </c>
      <c r="H20" s="1">
        <f t="shared" si="2"/>
        <v>0</v>
      </c>
    </row>
    <row r="21" spans="2:8" ht="12.75">
      <c r="B21" s="2" t="s">
        <v>35</v>
      </c>
      <c r="C21" s="5" t="s">
        <v>36</v>
      </c>
      <c r="D21" s="1">
        <v>60</v>
      </c>
      <c r="E21" s="1">
        <v>1</v>
      </c>
      <c r="F21" s="1">
        <f t="shared" si="0"/>
        <v>60</v>
      </c>
      <c r="G21" s="1">
        <f t="shared" si="1"/>
        <v>9</v>
      </c>
      <c r="H21" s="1">
        <f t="shared" si="2"/>
        <v>69</v>
      </c>
    </row>
    <row r="22" spans="2:8" ht="12.75">
      <c r="B22" s="2" t="s">
        <v>37</v>
      </c>
      <c r="C22" s="5" t="s">
        <v>38</v>
      </c>
      <c r="D22" s="1">
        <v>60</v>
      </c>
      <c r="E22" s="1">
        <v>1</v>
      </c>
      <c r="F22" s="1">
        <f t="shared" si="0"/>
        <v>60</v>
      </c>
      <c r="G22" s="1">
        <f t="shared" si="1"/>
        <v>9</v>
      </c>
      <c r="H22" s="1">
        <f t="shared" si="2"/>
        <v>69</v>
      </c>
    </row>
    <row r="23" spans="2:8" ht="12.75">
      <c r="B23" s="2" t="s">
        <v>39</v>
      </c>
      <c r="C23" s="5" t="s">
        <v>40</v>
      </c>
      <c r="D23" s="1">
        <v>70</v>
      </c>
      <c r="E23" s="1">
        <v>1</v>
      </c>
      <c r="F23" s="1">
        <f t="shared" si="0"/>
        <v>70</v>
      </c>
      <c r="G23" s="1">
        <f t="shared" si="1"/>
        <v>10.5</v>
      </c>
      <c r="H23" s="1">
        <f t="shared" si="2"/>
        <v>80.5</v>
      </c>
    </row>
    <row r="24" spans="2:8" ht="12.75">
      <c r="B24" s="2" t="s">
        <v>41</v>
      </c>
      <c r="C24" s="5" t="s">
        <v>42</v>
      </c>
      <c r="D24" s="1">
        <v>70</v>
      </c>
      <c r="E24" s="1">
        <v>1</v>
      </c>
      <c r="F24" s="1">
        <f t="shared" si="0"/>
        <v>70</v>
      </c>
      <c r="G24" s="1">
        <f t="shared" si="1"/>
        <v>10.5</v>
      </c>
      <c r="H24" s="1">
        <f t="shared" si="2"/>
        <v>80.5</v>
      </c>
    </row>
    <row r="25" spans="2:8" ht="12.75">
      <c r="B25" s="2" t="s">
        <v>12</v>
      </c>
      <c r="C25" s="5" t="s">
        <v>11</v>
      </c>
      <c r="D25" s="1">
        <v>109</v>
      </c>
      <c r="E25" s="1">
        <v>1</v>
      </c>
      <c r="F25" s="1">
        <f t="shared" si="0"/>
        <v>109</v>
      </c>
      <c r="G25" s="1">
        <f t="shared" si="1"/>
        <v>16.349999999999998</v>
      </c>
      <c r="H25" s="1">
        <f t="shared" si="2"/>
        <v>125.35</v>
      </c>
    </row>
    <row r="26" spans="1:8" ht="12.75">
      <c r="A26" s="3" t="s">
        <v>50</v>
      </c>
      <c r="B26" s="2" t="s">
        <v>10</v>
      </c>
      <c r="C26" s="5" t="s">
        <v>9</v>
      </c>
      <c r="D26" s="1">
        <v>98</v>
      </c>
      <c r="E26" s="1">
        <v>1</v>
      </c>
      <c r="F26" s="1">
        <f t="shared" si="0"/>
        <v>98</v>
      </c>
      <c r="G26" s="1">
        <f t="shared" si="1"/>
        <v>14.7</v>
      </c>
      <c r="H26" s="1">
        <f t="shared" si="2"/>
        <v>112.7</v>
      </c>
    </row>
    <row r="27" spans="2:8" ht="12.75">
      <c r="B27" s="2"/>
      <c r="F27" s="1">
        <f t="shared" si="0"/>
        <v>0</v>
      </c>
      <c r="G27" s="1">
        <f t="shared" si="1"/>
        <v>0</v>
      </c>
      <c r="H27" s="1">
        <f t="shared" si="2"/>
        <v>0</v>
      </c>
    </row>
    <row r="28" spans="2:8" ht="12.75">
      <c r="B28" s="2"/>
      <c r="F28" s="1">
        <f t="shared" si="0"/>
        <v>0</v>
      </c>
      <c r="G28" s="1">
        <f t="shared" si="1"/>
        <v>0</v>
      </c>
      <c r="H28" s="1">
        <f t="shared" si="2"/>
        <v>0</v>
      </c>
    </row>
    <row r="29" spans="1:8" ht="12.75">
      <c r="A29" s="3" t="s">
        <v>43</v>
      </c>
      <c r="B29" s="2" t="s">
        <v>10</v>
      </c>
      <c r="C29" s="5" t="s">
        <v>9</v>
      </c>
      <c r="D29" s="1">
        <v>98</v>
      </c>
      <c r="E29" s="1">
        <v>1</v>
      </c>
      <c r="F29" s="1">
        <f t="shared" si="0"/>
        <v>98</v>
      </c>
      <c r="G29" s="1">
        <f t="shared" si="1"/>
        <v>14.7</v>
      </c>
      <c r="H29" s="1">
        <f t="shared" si="2"/>
        <v>112.7</v>
      </c>
    </row>
    <row r="30" spans="2:8" ht="12.75">
      <c r="B30" s="2" t="s">
        <v>5</v>
      </c>
      <c r="C30" s="5" t="s">
        <v>6</v>
      </c>
      <c r="D30" s="1">
        <v>50</v>
      </c>
      <c r="E30" s="1">
        <v>1</v>
      </c>
      <c r="F30" s="1">
        <f t="shared" si="0"/>
        <v>50</v>
      </c>
      <c r="G30" s="1">
        <f t="shared" si="1"/>
        <v>7.5</v>
      </c>
      <c r="H30" s="1">
        <f t="shared" si="2"/>
        <v>57.5</v>
      </c>
    </row>
    <row r="31" spans="2:8" ht="12.75">
      <c r="B31" s="2" t="s">
        <v>31</v>
      </c>
      <c r="C31" s="5" t="s">
        <v>32</v>
      </c>
      <c r="D31" s="1">
        <v>60</v>
      </c>
      <c r="E31" s="1">
        <v>1</v>
      </c>
      <c r="F31" s="1">
        <f t="shared" si="0"/>
        <v>60</v>
      </c>
      <c r="G31" s="1">
        <f t="shared" si="1"/>
        <v>9</v>
      </c>
      <c r="H31" s="1">
        <f t="shared" si="2"/>
        <v>69</v>
      </c>
    </row>
    <row r="32" spans="2:8" ht="12.75">
      <c r="B32" s="2"/>
      <c r="F32" s="1">
        <f t="shared" si="0"/>
        <v>0</v>
      </c>
      <c r="G32" s="1">
        <f t="shared" si="1"/>
        <v>0</v>
      </c>
      <c r="H32" s="1">
        <f t="shared" si="2"/>
        <v>0</v>
      </c>
    </row>
    <row r="33" spans="2:8" ht="12.75">
      <c r="B33" s="2"/>
      <c r="F33" s="1">
        <f t="shared" si="0"/>
        <v>0</v>
      </c>
      <c r="G33" s="1">
        <f t="shared" si="1"/>
        <v>0</v>
      </c>
      <c r="H33" s="1">
        <f t="shared" si="2"/>
        <v>0</v>
      </c>
    </row>
    <row r="34" spans="1:8" ht="12.75">
      <c r="A34" s="3" t="s">
        <v>44</v>
      </c>
      <c r="B34" s="2" t="s">
        <v>10</v>
      </c>
      <c r="C34" s="5" t="s">
        <v>9</v>
      </c>
      <c r="D34" s="1">
        <v>98</v>
      </c>
      <c r="E34" s="1">
        <v>1</v>
      </c>
      <c r="F34" s="1">
        <f t="shared" si="0"/>
        <v>98</v>
      </c>
      <c r="G34" s="1">
        <f t="shared" si="1"/>
        <v>14.7</v>
      </c>
      <c r="H34" s="1">
        <f t="shared" si="2"/>
        <v>112.7</v>
      </c>
    </row>
    <row r="35" spans="2:8" ht="12.75">
      <c r="B35" s="2" t="s">
        <v>5</v>
      </c>
      <c r="C35" s="5" t="s">
        <v>6</v>
      </c>
      <c r="D35" s="1">
        <v>50</v>
      </c>
      <c r="E35" s="1">
        <v>4</v>
      </c>
      <c r="F35" s="1">
        <f t="shared" si="0"/>
        <v>200</v>
      </c>
      <c r="G35" s="1">
        <f t="shared" si="1"/>
        <v>30</v>
      </c>
      <c r="H35" s="1">
        <f t="shared" si="2"/>
        <v>230</v>
      </c>
    </row>
    <row r="36" spans="2:8" ht="12.75">
      <c r="B36" s="2" t="s">
        <v>45</v>
      </c>
      <c r="C36" s="5" t="s">
        <v>46</v>
      </c>
      <c r="D36" s="1">
        <v>180</v>
      </c>
      <c r="E36" s="1">
        <v>1</v>
      </c>
      <c r="F36" s="1">
        <f t="shared" si="0"/>
        <v>180</v>
      </c>
      <c r="G36" s="1">
        <f t="shared" si="1"/>
        <v>27</v>
      </c>
      <c r="H36" s="1">
        <f t="shared" si="2"/>
        <v>207</v>
      </c>
    </row>
    <row r="37" spans="2:8" ht="12.75">
      <c r="B37" s="2"/>
      <c r="F37" s="1">
        <f t="shared" si="0"/>
        <v>0</v>
      </c>
      <c r="G37" s="1">
        <f t="shared" si="1"/>
        <v>0</v>
      </c>
      <c r="H37" s="1">
        <f t="shared" si="2"/>
        <v>0</v>
      </c>
    </row>
    <row r="38" spans="2:8" ht="12.75">
      <c r="B38" s="2"/>
      <c r="F38" s="1">
        <f t="shared" si="0"/>
        <v>0</v>
      </c>
      <c r="G38" s="1">
        <f t="shared" si="1"/>
        <v>0</v>
      </c>
      <c r="H38" s="1">
        <f t="shared" si="2"/>
        <v>0</v>
      </c>
    </row>
    <row r="39" spans="1:8" ht="12.75">
      <c r="A39" s="3" t="s">
        <v>47</v>
      </c>
      <c r="B39" s="2" t="s">
        <v>5</v>
      </c>
      <c r="C39" s="5" t="s">
        <v>6</v>
      </c>
      <c r="D39" s="1">
        <v>50</v>
      </c>
      <c r="E39" s="1">
        <v>6</v>
      </c>
      <c r="F39" s="1">
        <f t="shared" si="0"/>
        <v>300</v>
      </c>
      <c r="G39" s="1">
        <f t="shared" si="1"/>
        <v>45</v>
      </c>
      <c r="H39" s="1">
        <f t="shared" si="2"/>
        <v>345</v>
      </c>
    </row>
    <row r="40" spans="2:8" ht="12.75">
      <c r="B40" s="2" t="s">
        <v>45</v>
      </c>
      <c r="C40" s="5" t="s">
        <v>46</v>
      </c>
      <c r="D40" s="1">
        <v>180</v>
      </c>
      <c r="E40" s="1">
        <v>2</v>
      </c>
      <c r="F40" s="1">
        <f t="shared" si="0"/>
        <v>360</v>
      </c>
      <c r="G40" s="1">
        <f t="shared" si="1"/>
        <v>54</v>
      </c>
      <c r="H40" s="1">
        <f t="shared" si="2"/>
        <v>414</v>
      </c>
    </row>
    <row r="41" spans="2:8" ht="12.75">
      <c r="B41" s="2" t="s">
        <v>48</v>
      </c>
      <c r="D41" s="1">
        <v>236.25</v>
      </c>
      <c r="E41" s="1">
        <v>1</v>
      </c>
      <c r="F41" s="1">
        <f t="shared" si="0"/>
        <v>236.25</v>
      </c>
      <c r="G41" s="1">
        <f t="shared" si="1"/>
        <v>35.4375</v>
      </c>
      <c r="H41" s="1">
        <f t="shared" si="2"/>
        <v>271.6875</v>
      </c>
    </row>
    <row r="42" spans="2:8" ht="12.75">
      <c r="B42" s="2"/>
      <c r="F42" s="1">
        <f t="shared" si="0"/>
        <v>0</v>
      </c>
      <c r="G42" s="1">
        <f t="shared" si="1"/>
        <v>0</v>
      </c>
      <c r="H42" s="1">
        <f t="shared" si="2"/>
        <v>0</v>
      </c>
    </row>
    <row r="43" spans="2:8" ht="12.75">
      <c r="B43" s="2"/>
      <c r="F43" s="1">
        <f t="shared" si="0"/>
        <v>0</v>
      </c>
      <c r="G43" s="1">
        <f t="shared" si="1"/>
        <v>0</v>
      </c>
      <c r="H43" s="1">
        <f t="shared" si="2"/>
        <v>0</v>
      </c>
    </row>
    <row r="44" spans="1:8" ht="12.75">
      <c r="A44" s="3" t="s">
        <v>51</v>
      </c>
      <c r="B44" s="2" t="s">
        <v>5</v>
      </c>
      <c r="C44" s="5" t="s">
        <v>6</v>
      </c>
      <c r="D44" s="1">
        <v>50</v>
      </c>
      <c r="E44" s="1">
        <v>1</v>
      </c>
      <c r="F44" s="1">
        <f t="shared" si="0"/>
        <v>50</v>
      </c>
      <c r="G44" s="1">
        <f t="shared" si="1"/>
        <v>7.5</v>
      </c>
      <c r="H44" s="1">
        <f t="shared" si="2"/>
        <v>57.5</v>
      </c>
    </row>
    <row r="45" spans="2:8" ht="12.75">
      <c r="B45" s="2" t="s">
        <v>12</v>
      </c>
      <c r="C45" s="5" t="s">
        <v>11</v>
      </c>
      <c r="D45" s="1">
        <v>109</v>
      </c>
      <c r="E45" s="1">
        <v>1</v>
      </c>
      <c r="F45" s="1">
        <f t="shared" si="0"/>
        <v>109</v>
      </c>
      <c r="G45" s="1">
        <f t="shared" si="1"/>
        <v>16.349999999999998</v>
      </c>
      <c r="H45" s="1">
        <f t="shared" si="2"/>
        <v>125.35</v>
      </c>
    </row>
    <row r="46" spans="2:8" ht="12.75">
      <c r="B46" s="2"/>
      <c r="F46" s="1">
        <f t="shared" si="0"/>
        <v>0</v>
      </c>
      <c r="G46" s="1">
        <f t="shared" si="1"/>
        <v>0</v>
      </c>
      <c r="H46" s="1">
        <f t="shared" si="2"/>
        <v>0</v>
      </c>
    </row>
    <row r="47" spans="2:8" ht="12.75">
      <c r="B47" s="2"/>
      <c r="F47" s="1">
        <f t="shared" si="0"/>
        <v>0</v>
      </c>
      <c r="G47" s="1">
        <f t="shared" si="1"/>
        <v>0</v>
      </c>
      <c r="H47" s="1">
        <f t="shared" si="2"/>
        <v>0</v>
      </c>
    </row>
    <row r="48" spans="1:8" ht="12.75">
      <c r="A48" s="3" t="s">
        <v>52</v>
      </c>
      <c r="B48" s="2" t="s">
        <v>53</v>
      </c>
      <c r="C48" s="5" t="s">
        <v>54</v>
      </c>
      <c r="D48" s="1">
        <v>150</v>
      </c>
      <c r="E48" s="1">
        <v>1</v>
      </c>
      <c r="F48" s="1">
        <f t="shared" si="0"/>
        <v>150</v>
      </c>
      <c r="G48" s="1">
        <f t="shared" si="1"/>
        <v>22.5</v>
      </c>
      <c r="H48" s="1">
        <f t="shared" si="2"/>
        <v>172.5</v>
      </c>
    </row>
    <row r="49" spans="2:8" ht="12.75">
      <c r="B49" s="2" t="s">
        <v>55</v>
      </c>
      <c r="C49" s="5" t="s">
        <v>56</v>
      </c>
      <c r="D49" s="1">
        <v>60</v>
      </c>
      <c r="E49" s="1">
        <v>1</v>
      </c>
      <c r="F49" s="1">
        <f t="shared" si="0"/>
        <v>60</v>
      </c>
      <c r="G49" s="1">
        <f t="shared" si="1"/>
        <v>9</v>
      </c>
      <c r="H49" s="1">
        <f t="shared" si="2"/>
        <v>69</v>
      </c>
    </row>
    <row r="50" spans="2:8" ht="12.75">
      <c r="B50" s="2" t="s">
        <v>58</v>
      </c>
      <c r="C50" s="5" t="s">
        <v>57</v>
      </c>
      <c r="D50" s="1">
        <v>263</v>
      </c>
      <c r="E50" s="1">
        <v>1</v>
      </c>
      <c r="F50" s="1">
        <f t="shared" si="0"/>
        <v>263</v>
      </c>
      <c r="G50" s="1">
        <f t="shared" si="1"/>
        <v>39.449999999999996</v>
      </c>
      <c r="H50" s="1">
        <f t="shared" si="2"/>
        <v>302.45</v>
      </c>
    </row>
    <row r="51" spans="2:8" ht="12.75">
      <c r="B51" s="2" t="s">
        <v>60</v>
      </c>
      <c r="C51" s="5" t="s">
        <v>59</v>
      </c>
      <c r="D51" s="1">
        <v>263</v>
      </c>
      <c r="E51" s="1">
        <v>1</v>
      </c>
      <c r="F51" s="1">
        <f t="shared" si="0"/>
        <v>263</v>
      </c>
      <c r="G51" s="1">
        <f t="shared" si="1"/>
        <v>39.449999999999996</v>
      </c>
      <c r="H51" s="1">
        <f t="shared" si="2"/>
        <v>302.45</v>
      </c>
    </row>
    <row r="52" spans="2:8" ht="12.75">
      <c r="B52" s="2" t="s">
        <v>61</v>
      </c>
      <c r="C52" s="5" t="s">
        <v>62</v>
      </c>
      <c r="D52" s="1">
        <v>110</v>
      </c>
      <c r="E52" s="1">
        <v>1</v>
      </c>
      <c r="F52" s="1">
        <f t="shared" si="0"/>
        <v>110</v>
      </c>
      <c r="G52" s="1">
        <f t="shared" si="1"/>
        <v>16.5</v>
      </c>
      <c r="H52" s="1">
        <f t="shared" si="2"/>
        <v>126.5</v>
      </c>
    </row>
    <row r="53" spans="2:8" ht="12.75">
      <c r="B53" s="2"/>
      <c r="F53" s="1">
        <f t="shared" si="0"/>
        <v>0</v>
      </c>
      <c r="G53" s="1">
        <f t="shared" si="1"/>
        <v>0</v>
      </c>
      <c r="H53" s="1">
        <f t="shared" si="2"/>
        <v>0</v>
      </c>
    </row>
    <row r="54" spans="1:8" ht="12.75">
      <c r="A54" s="3" t="s">
        <v>63</v>
      </c>
      <c r="B54" s="2" t="s">
        <v>68</v>
      </c>
      <c r="C54" s="5" t="s">
        <v>69</v>
      </c>
      <c r="D54" s="1">
        <v>82</v>
      </c>
      <c r="E54" s="1">
        <v>3</v>
      </c>
      <c r="F54" s="1">
        <f t="shared" si="0"/>
        <v>246</v>
      </c>
      <c r="G54" s="1">
        <f t="shared" si="1"/>
        <v>36.9</v>
      </c>
      <c r="H54" s="1">
        <f t="shared" si="2"/>
        <v>282.9</v>
      </c>
    </row>
    <row r="55" spans="2:8" ht="12.75">
      <c r="B55" s="2" t="s">
        <v>12</v>
      </c>
      <c r="C55" s="5" t="s">
        <v>11</v>
      </c>
      <c r="D55" s="1">
        <v>109</v>
      </c>
      <c r="E55" s="1">
        <v>1</v>
      </c>
      <c r="F55" s="1">
        <f t="shared" si="0"/>
        <v>109</v>
      </c>
      <c r="G55" s="1">
        <f t="shared" si="1"/>
        <v>16.349999999999998</v>
      </c>
      <c r="H55" s="1">
        <f t="shared" si="2"/>
        <v>125.35</v>
      </c>
    </row>
    <row r="56" spans="2:8" ht="12.75">
      <c r="B56" s="2" t="s">
        <v>64</v>
      </c>
      <c r="C56" s="5" t="s">
        <v>65</v>
      </c>
      <c r="D56" s="1">
        <v>100</v>
      </c>
      <c r="E56" s="1">
        <v>1</v>
      </c>
      <c r="F56" s="1">
        <f t="shared" si="0"/>
        <v>100</v>
      </c>
      <c r="G56" s="1">
        <f t="shared" si="1"/>
        <v>15</v>
      </c>
      <c r="H56" s="1">
        <f t="shared" si="2"/>
        <v>115</v>
      </c>
    </row>
    <row r="57" spans="2:8" ht="12.75">
      <c r="B57" s="2" t="s">
        <v>66</v>
      </c>
      <c r="C57" s="5" t="s">
        <v>67</v>
      </c>
      <c r="D57" s="1">
        <v>80</v>
      </c>
      <c r="E57" s="1">
        <v>1</v>
      </c>
      <c r="F57" s="1">
        <f t="shared" si="0"/>
        <v>80</v>
      </c>
      <c r="G57" s="1">
        <f t="shared" si="1"/>
        <v>12</v>
      </c>
      <c r="H57" s="1">
        <f t="shared" si="2"/>
        <v>92</v>
      </c>
    </row>
    <row r="58" spans="2:8" ht="12.75">
      <c r="B58" s="2" t="s">
        <v>5</v>
      </c>
      <c r="C58" s="5" t="s">
        <v>6</v>
      </c>
      <c r="D58" s="1">
        <v>50</v>
      </c>
      <c r="E58" s="1">
        <v>1</v>
      </c>
      <c r="F58" s="1">
        <f t="shared" si="0"/>
        <v>50</v>
      </c>
      <c r="G58" s="1">
        <f t="shared" si="1"/>
        <v>7.5</v>
      </c>
      <c r="H58" s="1">
        <f t="shared" si="2"/>
        <v>57.5</v>
      </c>
    </row>
    <row r="59" spans="2:8" ht="12.75">
      <c r="B59" s="2" t="s">
        <v>68</v>
      </c>
      <c r="C59" s="5" t="s">
        <v>69</v>
      </c>
      <c r="D59" s="1">
        <v>82</v>
      </c>
      <c r="E59" s="1">
        <v>1</v>
      </c>
      <c r="F59" s="1">
        <f t="shared" si="0"/>
        <v>82</v>
      </c>
      <c r="G59" s="1">
        <f t="shared" si="1"/>
        <v>12.299999999999999</v>
      </c>
      <c r="H59" s="1">
        <f t="shared" si="2"/>
        <v>94.3</v>
      </c>
    </row>
    <row r="60" spans="2:8" ht="12.75">
      <c r="B60" s="2" t="s">
        <v>15</v>
      </c>
      <c r="C60" s="5" t="s">
        <v>16</v>
      </c>
      <c r="D60" s="1">
        <v>28</v>
      </c>
      <c r="E60" s="1">
        <v>1</v>
      </c>
      <c r="F60" s="1">
        <f t="shared" si="0"/>
        <v>28</v>
      </c>
      <c r="G60" s="1">
        <f t="shared" si="1"/>
        <v>4.2</v>
      </c>
      <c r="H60" s="1">
        <f t="shared" si="2"/>
        <v>32.2</v>
      </c>
    </row>
    <row r="61" spans="2:8" ht="12.75">
      <c r="B61" s="2" t="s">
        <v>70</v>
      </c>
      <c r="C61" s="5" t="s">
        <v>71</v>
      </c>
      <c r="D61" s="1">
        <v>60</v>
      </c>
      <c r="E61" s="1">
        <v>1</v>
      </c>
      <c r="F61" s="1">
        <f t="shared" si="0"/>
        <v>60</v>
      </c>
      <c r="G61" s="1">
        <f t="shared" si="1"/>
        <v>9</v>
      </c>
      <c r="H61" s="1">
        <f t="shared" si="2"/>
        <v>69</v>
      </c>
    </row>
    <row r="62" spans="2:8" ht="12.75">
      <c r="B62" s="2" t="s">
        <v>72</v>
      </c>
      <c r="C62" s="5" t="s">
        <v>73</v>
      </c>
      <c r="D62" s="1">
        <v>60</v>
      </c>
      <c r="E62" s="1">
        <v>1</v>
      </c>
      <c r="F62" s="1">
        <f t="shared" si="0"/>
        <v>60</v>
      </c>
      <c r="G62" s="1">
        <f t="shared" si="1"/>
        <v>9</v>
      </c>
      <c r="H62" s="1">
        <f t="shared" si="2"/>
        <v>69</v>
      </c>
    </row>
    <row r="63" spans="2:8" ht="12.75">
      <c r="B63" s="2"/>
      <c r="F63" s="1">
        <f t="shared" si="0"/>
        <v>0</v>
      </c>
      <c r="G63" s="1">
        <f t="shared" si="1"/>
        <v>0</v>
      </c>
      <c r="H63" s="1">
        <f t="shared" si="2"/>
        <v>0</v>
      </c>
    </row>
    <row r="64" spans="1:8" ht="12.75">
      <c r="A64" s="3" t="s">
        <v>74</v>
      </c>
      <c r="B64" s="2" t="s">
        <v>12</v>
      </c>
      <c r="C64" s="5" t="s">
        <v>11</v>
      </c>
      <c r="D64" s="1">
        <v>109</v>
      </c>
      <c r="E64" s="1">
        <v>1</v>
      </c>
      <c r="F64" s="1">
        <f t="shared" si="0"/>
        <v>109</v>
      </c>
      <c r="G64" s="1">
        <f t="shared" si="1"/>
        <v>16.349999999999998</v>
      </c>
      <c r="H64" s="1">
        <f t="shared" si="2"/>
        <v>125.35</v>
      </c>
    </row>
    <row r="65" spans="2:8" ht="12.75">
      <c r="B65" s="2" t="s">
        <v>45</v>
      </c>
      <c r="C65" s="5" t="s">
        <v>46</v>
      </c>
      <c r="D65" s="1">
        <v>180</v>
      </c>
      <c r="E65" s="1">
        <v>1</v>
      </c>
      <c r="F65" s="1">
        <f t="shared" si="0"/>
        <v>180</v>
      </c>
      <c r="G65" s="1">
        <f t="shared" si="1"/>
        <v>27</v>
      </c>
      <c r="H65" s="1">
        <f t="shared" si="2"/>
        <v>207</v>
      </c>
    </row>
    <row r="66" spans="2:8" ht="12.75">
      <c r="B66" s="2" t="s">
        <v>75</v>
      </c>
      <c r="C66" s="5" t="s">
        <v>76</v>
      </c>
      <c r="D66" s="1">
        <v>150</v>
      </c>
      <c r="E66" s="1">
        <v>1</v>
      </c>
      <c r="F66" s="1">
        <f t="shared" si="0"/>
        <v>150</v>
      </c>
      <c r="G66" s="1">
        <f t="shared" si="1"/>
        <v>22.5</v>
      </c>
      <c r="H66" s="1">
        <f t="shared" si="2"/>
        <v>172.5</v>
      </c>
    </row>
    <row r="67" spans="2:8" ht="12.75">
      <c r="B67" s="2" t="s">
        <v>68</v>
      </c>
      <c r="C67" s="5" t="s">
        <v>69</v>
      </c>
      <c r="D67" s="1">
        <v>82</v>
      </c>
      <c r="E67" s="1">
        <v>1</v>
      </c>
      <c r="F67" s="1">
        <f aca="true" t="shared" si="3" ref="F67:F130">D67*E67</f>
        <v>82</v>
      </c>
      <c r="G67" s="1">
        <f aca="true" t="shared" si="4" ref="G67:G130">F67*0.15</f>
        <v>12.299999999999999</v>
      </c>
      <c r="H67" s="1">
        <f aca="true" t="shared" si="5" ref="H67:H130">F67+G67</f>
        <v>94.3</v>
      </c>
    </row>
    <row r="68" spans="2:8" ht="12.75">
      <c r="B68" s="2"/>
      <c r="F68" s="1">
        <f t="shared" si="3"/>
        <v>0</v>
      </c>
      <c r="G68" s="1">
        <f t="shared" si="4"/>
        <v>0</v>
      </c>
      <c r="H68" s="1">
        <f t="shared" si="5"/>
        <v>0</v>
      </c>
    </row>
    <row r="69" spans="2:8" ht="12.75">
      <c r="B69" s="2"/>
      <c r="F69" s="1">
        <f t="shared" si="3"/>
        <v>0</v>
      </c>
      <c r="G69" s="1">
        <f t="shared" si="4"/>
        <v>0</v>
      </c>
      <c r="H69" s="1">
        <f t="shared" si="5"/>
        <v>0</v>
      </c>
    </row>
    <row r="70" spans="1:8" ht="12.75">
      <c r="A70" s="3" t="s">
        <v>49</v>
      </c>
      <c r="B70" s="2" t="s">
        <v>13</v>
      </c>
      <c r="C70" s="5" t="s">
        <v>14</v>
      </c>
      <c r="D70" s="1">
        <v>73</v>
      </c>
      <c r="E70" s="1">
        <v>2</v>
      </c>
      <c r="F70" s="1">
        <f t="shared" si="3"/>
        <v>146</v>
      </c>
      <c r="G70" s="1">
        <f t="shared" si="4"/>
        <v>21.9</v>
      </c>
      <c r="H70" s="1">
        <f t="shared" si="5"/>
        <v>167.9</v>
      </c>
    </row>
    <row r="71" spans="2:8" ht="12.75">
      <c r="B71" s="4" t="s">
        <v>12</v>
      </c>
      <c r="C71" s="5" t="s">
        <v>11</v>
      </c>
      <c r="D71" s="1">
        <v>109</v>
      </c>
      <c r="E71" s="1">
        <v>5</v>
      </c>
      <c r="F71" s="1">
        <f t="shared" si="3"/>
        <v>545</v>
      </c>
      <c r="G71" s="1">
        <f t="shared" si="4"/>
        <v>81.75</v>
      </c>
      <c r="H71" s="1">
        <f t="shared" si="5"/>
        <v>626.75</v>
      </c>
    </row>
    <row r="72" spans="2:8" ht="12.75">
      <c r="B72" s="4" t="s">
        <v>5</v>
      </c>
      <c r="C72" s="5" t="s">
        <v>6</v>
      </c>
      <c r="D72" s="1">
        <v>50</v>
      </c>
      <c r="E72" s="1">
        <v>3</v>
      </c>
      <c r="F72" s="1">
        <f t="shared" si="3"/>
        <v>150</v>
      </c>
      <c r="G72" s="1">
        <f t="shared" si="4"/>
        <v>22.5</v>
      </c>
      <c r="H72" s="1">
        <f t="shared" si="5"/>
        <v>172.5</v>
      </c>
    </row>
    <row r="73" spans="2:8" ht="12.75">
      <c r="B73" s="4" t="s">
        <v>45</v>
      </c>
      <c r="C73" s="5" t="s">
        <v>46</v>
      </c>
      <c r="D73" s="1">
        <v>180</v>
      </c>
      <c r="E73" s="1">
        <v>3</v>
      </c>
      <c r="F73" s="1">
        <f t="shared" si="3"/>
        <v>540</v>
      </c>
      <c r="G73" s="1">
        <f t="shared" si="4"/>
        <v>81</v>
      </c>
      <c r="H73" s="1">
        <f t="shared" si="5"/>
        <v>621</v>
      </c>
    </row>
    <row r="74" spans="2:8" ht="12.75">
      <c r="B74" s="4"/>
      <c r="F74" s="1">
        <f t="shared" si="3"/>
        <v>0</v>
      </c>
      <c r="G74" s="1">
        <f t="shared" si="4"/>
        <v>0</v>
      </c>
      <c r="H74" s="1">
        <f t="shared" si="5"/>
        <v>0</v>
      </c>
    </row>
    <row r="75" spans="1:8" ht="12.75">
      <c r="A75" s="3" t="s">
        <v>114</v>
      </c>
      <c r="B75" s="4" t="s">
        <v>85</v>
      </c>
      <c r="C75" s="5" t="s">
        <v>86</v>
      </c>
      <c r="D75" s="1">
        <v>150</v>
      </c>
      <c r="E75" s="1">
        <v>1</v>
      </c>
      <c r="F75" s="1">
        <f t="shared" si="3"/>
        <v>150</v>
      </c>
      <c r="G75" s="1">
        <f t="shared" si="4"/>
        <v>22.5</v>
      </c>
      <c r="H75" s="1">
        <f t="shared" si="5"/>
        <v>172.5</v>
      </c>
    </row>
    <row r="76" spans="2:8" ht="12.75">
      <c r="B76" s="4" t="s">
        <v>21</v>
      </c>
      <c r="C76" s="5" t="s">
        <v>115</v>
      </c>
      <c r="D76" s="1">
        <v>170</v>
      </c>
      <c r="E76" s="1">
        <v>1</v>
      </c>
      <c r="F76" s="1">
        <f t="shared" si="3"/>
        <v>170</v>
      </c>
      <c r="G76" s="1">
        <f t="shared" si="4"/>
        <v>25.5</v>
      </c>
      <c r="H76" s="1">
        <f t="shared" si="5"/>
        <v>195.5</v>
      </c>
    </row>
    <row r="77" spans="2:8" ht="12.75">
      <c r="B77" s="4" t="s">
        <v>45</v>
      </c>
      <c r="C77" s="5" t="s">
        <v>46</v>
      </c>
      <c r="D77" s="1">
        <v>180</v>
      </c>
      <c r="E77" s="1">
        <v>2</v>
      </c>
      <c r="F77" s="1">
        <f t="shared" si="3"/>
        <v>360</v>
      </c>
      <c r="G77" s="1">
        <f t="shared" si="4"/>
        <v>54</v>
      </c>
      <c r="H77" s="1">
        <f t="shared" si="5"/>
        <v>414</v>
      </c>
    </row>
    <row r="78" spans="2:8" ht="12.75">
      <c r="B78" s="2" t="s">
        <v>68</v>
      </c>
      <c r="C78" s="5" t="s">
        <v>69</v>
      </c>
      <c r="D78" s="1">
        <v>82</v>
      </c>
      <c r="E78" s="1">
        <v>5</v>
      </c>
      <c r="F78" s="1">
        <f t="shared" si="3"/>
        <v>410</v>
      </c>
      <c r="G78" s="1">
        <f t="shared" si="4"/>
        <v>61.5</v>
      </c>
      <c r="H78" s="1">
        <f t="shared" si="5"/>
        <v>471.5</v>
      </c>
    </row>
    <row r="79" spans="2:8" ht="12.75">
      <c r="B79" s="4"/>
      <c r="F79" s="1">
        <f t="shared" si="3"/>
        <v>0</v>
      </c>
      <c r="G79" s="1">
        <f t="shared" si="4"/>
        <v>0</v>
      </c>
      <c r="H79" s="1">
        <f t="shared" si="5"/>
        <v>0</v>
      </c>
    </row>
    <row r="80" spans="1:8" ht="12.75">
      <c r="A80" s="3" t="s">
        <v>84</v>
      </c>
      <c r="B80" s="4" t="s">
        <v>10</v>
      </c>
      <c r="C80" s="5" t="s">
        <v>9</v>
      </c>
      <c r="D80" s="1">
        <v>98</v>
      </c>
      <c r="E80" s="1">
        <v>2</v>
      </c>
      <c r="F80" s="1">
        <f t="shared" si="3"/>
        <v>196</v>
      </c>
      <c r="G80" s="1">
        <f t="shared" si="4"/>
        <v>29.4</v>
      </c>
      <c r="H80" s="1">
        <f t="shared" si="5"/>
        <v>225.4</v>
      </c>
    </row>
    <row r="81" spans="2:8" ht="12.75">
      <c r="B81" s="4" t="s">
        <v>45</v>
      </c>
      <c r="C81" s="5" t="s">
        <v>46</v>
      </c>
      <c r="D81" s="1">
        <v>180</v>
      </c>
      <c r="E81" s="1">
        <v>3</v>
      </c>
      <c r="F81" s="1">
        <f t="shared" si="3"/>
        <v>540</v>
      </c>
      <c r="G81" s="1">
        <f t="shared" si="4"/>
        <v>81</v>
      </c>
      <c r="H81" s="1">
        <f t="shared" si="5"/>
        <v>621</v>
      </c>
    </row>
    <row r="82" spans="2:8" ht="12.75">
      <c r="B82" s="4" t="s">
        <v>85</v>
      </c>
      <c r="C82" s="5" t="s">
        <v>86</v>
      </c>
      <c r="D82" s="1">
        <v>150</v>
      </c>
      <c r="E82" s="1">
        <v>1</v>
      </c>
      <c r="F82" s="1">
        <f t="shared" si="3"/>
        <v>150</v>
      </c>
      <c r="G82" s="1">
        <f t="shared" si="4"/>
        <v>22.5</v>
      </c>
      <c r="H82" s="1">
        <f t="shared" si="5"/>
        <v>172.5</v>
      </c>
    </row>
    <row r="83" spans="2:8" ht="12.75">
      <c r="B83" s="4" t="s">
        <v>91</v>
      </c>
      <c r="C83" s="5" t="s">
        <v>92</v>
      </c>
      <c r="D83" s="1">
        <v>160</v>
      </c>
      <c r="E83" s="1">
        <v>1</v>
      </c>
      <c r="F83" s="1">
        <f t="shared" si="3"/>
        <v>160</v>
      </c>
      <c r="G83" s="1">
        <f t="shared" si="4"/>
        <v>24</v>
      </c>
      <c r="H83" s="1">
        <f t="shared" si="5"/>
        <v>184</v>
      </c>
    </row>
    <row r="84" spans="2:8" ht="12.75">
      <c r="B84" s="4"/>
      <c r="F84" s="1">
        <f t="shared" si="3"/>
        <v>0</v>
      </c>
      <c r="G84" s="1">
        <f t="shared" si="4"/>
        <v>0</v>
      </c>
      <c r="H84" s="1">
        <f t="shared" si="5"/>
        <v>0</v>
      </c>
    </row>
    <row r="85" spans="2:8" ht="12.75">
      <c r="B85" s="4"/>
      <c r="F85" s="1">
        <f t="shared" si="3"/>
        <v>0</v>
      </c>
      <c r="G85" s="1">
        <f t="shared" si="4"/>
        <v>0</v>
      </c>
      <c r="H85" s="1">
        <f t="shared" si="5"/>
        <v>0</v>
      </c>
    </row>
    <row r="86" spans="1:8" ht="12.75">
      <c r="A86" s="3" t="s">
        <v>87</v>
      </c>
      <c r="B86" s="4" t="s">
        <v>68</v>
      </c>
      <c r="C86" s="5" t="s">
        <v>69</v>
      </c>
      <c r="D86" s="1">
        <v>82</v>
      </c>
      <c r="E86" s="1">
        <v>1</v>
      </c>
      <c r="F86" s="1">
        <f t="shared" si="3"/>
        <v>82</v>
      </c>
      <c r="G86" s="1">
        <f t="shared" si="4"/>
        <v>12.299999999999999</v>
      </c>
      <c r="H86" s="1">
        <f t="shared" si="5"/>
        <v>94.3</v>
      </c>
    </row>
    <row r="87" spans="2:8" ht="12.75">
      <c r="B87" s="2" t="s">
        <v>15</v>
      </c>
      <c r="C87" s="5" t="s">
        <v>16</v>
      </c>
      <c r="D87" s="1">
        <v>28</v>
      </c>
      <c r="E87" s="1">
        <v>1</v>
      </c>
      <c r="F87" s="1">
        <f t="shared" si="3"/>
        <v>28</v>
      </c>
      <c r="G87" s="1">
        <f t="shared" si="4"/>
        <v>4.2</v>
      </c>
      <c r="H87" s="1">
        <f t="shared" si="5"/>
        <v>32.2</v>
      </c>
    </row>
    <row r="88" spans="2:8" ht="12.75">
      <c r="B88" s="2" t="s">
        <v>26</v>
      </c>
      <c r="C88" s="5" t="s">
        <v>27</v>
      </c>
      <c r="D88" s="1">
        <v>150</v>
      </c>
      <c r="E88" s="1">
        <v>1</v>
      </c>
      <c r="F88" s="1">
        <f t="shared" si="3"/>
        <v>150</v>
      </c>
      <c r="G88" s="1">
        <f t="shared" si="4"/>
        <v>22.5</v>
      </c>
      <c r="H88" s="1">
        <f t="shared" si="5"/>
        <v>172.5</v>
      </c>
    </row>
    <row r="89" spans="2:8" ht="12.75">
      <c r="B89" s="2" t="s">
        <v>41</v>
      </c>
      <c r="C89" s="5" t="s">
        <v>42</v>
      </c>
      <c r="D89" s="1">
        <v>70</v>
      </c>
      <c r="E89" s="1">
        <v>1</v>
      </c>
      <c r="F89" s="1">
        <f t="shared" si="3"/>
        <v>70</v>
      </c>
      <c r="G89" s="1">
        <f t="shared" si="4"/>
        <v>10.5</v>
      </c>
      <c r="H89" s="1">
        <f t="shared" si="5"/>
        <v>80.5</v>
      </c>
    </row>
    <row r="90" spans="2:8" ht="12.75">
      <c r="B90" s="2" t="s">
        <v>88</v>
      </c>
      <c r="C90" s="5" t="s">
        <v>89</v>
      </c>
      <c r="D90" s="1">
        <v>80</v>
      </c>
      <c r="E90" s="1">
        <v>1</v>
      </c>
      <c r="F90" s="1">
        <f t="shared" si="3"/>
        <v>80</v>
      </c>
      <c r="G90" s="1">
        <f t="shared" si="4"/>
        <v>12</v>
      </c>
      <c r="H90" s="1">
        <f t="shared" si="5"/>
        <v>92</v>
      </c>
    </row>
    <row r="91" spans="2:8" ht="12.75">
      <c r="B91" s="2"/>
      <c r="F91" s="1">
        <f t="shared" si="3"/>
        <v>0</v>
      </c>
      <c r="G91" s="1">
        <f t="shared" si="4"/>
        <v>0</v>
      </c>
      <c r="H91" s="1">
        <f t="shared" si="5"/>
        <v>0</v>
      </c>
    </row>
    <row r="92" spans="2:8" ht="12.75">
      <c r="B92" s="2"/>
      <c r="F92" s="1">
        <f t="shared" si="3"/>
        <v>0</v>
      </c>
      <c r="G92" s="1">
        <f t="shared" si="4"/>
        <v>0</v>
      </c>
      <c r="H92" s="1">
        <f t="shared" si="5"/>
        <v>0</v>
      </c>
    </row>
    <row r="93" spans="1:8" ht="12.75">
      <c r="A93" s="3" t="s">
        <v>90</v>
      </c>
      <c r="B93" s="2" t="s">
        <v>58</v>
      </c>
      <c r="C93" s="5" t="s">
        <v>57</v>
      </c>
      <c r="D93" s="1">
        <v>263</v>
      </c>
      <c r="E93" s="1">
        <v>1</v>
      </c>
      <c r="F93" s="1">
        <f t="shared" si="3"/>
        <v>263</v>
      </c>
      <c r="G93" s="1">
        <f t="shared" si="4"/>
        <v>39.449999999999996</v>
      </c>
      <c r="H93" s="1">
        <f t="shared" si="5"/>
        <v>302.45</v>
      </c>
    </row>
    <row r="94" spans="2:8" ht="12.75">
      <c r="B94" s="2" t="s">
        <v>60</v>
      </c>
      <c r="C94" s="5" t="s">
        <v>59</v>
      </c>
      <c r="D94" s="1">
        <v>263</v>
      </c>
      <c r="E94" s="1">
        <v>1</v>
      </c>
      <c r="F94" s="1">
        <f t="shared" si="3"/>
        <v>263</v>
      </c>
      <c r="G94" s="1">
        <f t="shared" si="4"/>
        <v>39.449999999999996</v>
      </c>
      <c r="H94" s="1">
        <f t="shared" si="5"/>
        <v>302.45</v>
      </c>
    </row>
    <row r="95" spans="2:8" ht="12.75">
      <c r="B95" s="2"/>
      <c r="F95" s="1">
        <f t="shared" si="3"/>
        <v>0</v>
      </c>
      <c r="G95" s="1">
        <f t="shared" si="4"/>
        <v>0</v>
      </c>
      <c r="H95" s="1">
        <f t="shared" si="5"/>
        <v>0</v>
      </c>
    </row>
    <row r="96" spans="2:8" ht="12.75">
      <c r="B96" s="2"/>
      <c r="F96" s="1">
        <f t="shared" si="3"/>
        <v>0</v>
      </c>
      <c r="G96" s="1">
        <f t="shared" si="4"/>
        <v>0</v>
      </c>
      <c r="H96" s="1">
        <f t="shared" si="5"/>
        <v>0</v>
      </c>
    </row>
    <row r="97" spans="1:8" ht="12.75">
      <c r="A97" s="3" t="s">
        <v>93</v>
      </c>
      <c r="B97" s="2" t="s">
        <v>75</v>
      </c>
      <c r="C97" s="5" t="s">
        <v>76</v>
      </c>
      <c r="D97" s="1">
        <v>150</v>
      </c>
      <c r="E97" s="1">
        <v>1</v>
      </c>
      <c r="F97" s="1">
        <f t="shared" si="3"/>
        <v>150</v>
      </c>
      <c r="G97" s="1">
        <f t="shared" si="4"/>
        <v>22.5</v>
      </c>
      <c r="H97" s="1">
        <f t="shared" si="5"/>
        <v>172.5</v>
      </c>
    </row>
    <row r="98" spans="2:8" ht="12.75">
      <c r="B98" s="2" t="s">
        <v>94</v>
      </c>
      <c r="C98" s="5" t="s">
        <v>95</v>
      </c>
      <c r="D98" s="1">
        <v>60</v>
      </c>
      <c r="E98" s="1">
        <v>0</v>
      </c>
      <c r="F98" s="1">
        <f t="shared" si="3"/>
        <v>0</v>
      </c>
      <c r="G98" s="1">
        <f t="shared" si="4"/>
        <v>0</v>
      </c>
      <c r="H98" s="1">
        <f t="shared" si="5"/>
        <v>0</v>
      </c>
    </row>
    <row r="99" spans="2:8" ht="12.75">
      <c r="B99" s="2" t="s">
        <v>96</v>
      </c>
      <c r="C99" s="5" t="s">
        <v>97</v>
      </c>
      <c r="D99" s="1">
        <v>88</v>
      </c>
      <c r="E99" s="1">
        <v>0</v>
      </c>
      <c r="F99" s="1">
        <f t="shared" si="3"/>
        <v>0</v>
      </c>
      <c r="G99" s="1">
        <f t="shared" si="4"/>
        <v>0</v>
      </c>
      <c r="H99" s="1">
        <f t="shared" si="5"/>
        <v>0</v>
      </c>
    </row>
    <row r="100" spans="2:8" ht="12.75">
      <c r="B100" s="2"/>
      <c r="F100" s="1">
        <f t="shared" si="3"/>
        <v>0</v>
      </c>
      <c r="G100" s="1">
        <f t="shared" si="4"/>
        <v>0</v>
      </c>
      <c r="H100" s="1">
        <f t="shared" si="5"/>
        <v>0</v>
      </c>
    </row>
    <row r="101" spans="2:8" ht="12.75">
      <c r="B101" s="2"/>
      <c r="F101" s="1">
        <f t="shared" si="3"/>
        <v>0</v>
      </c>
      <c r="G101" s="1">
        <f t="shared" si="4"/>
        <v>0</v>
      </c>
      <c r="H101" s="1">
        <f t="shared" si="5"/>
        <v>0</v>
      </c>
    </row>
    <row r="102" spans="1:8" ht="12.75">
      <c r="A102" s="3" t="s">
        <v>98</v>
      </c>
      <c r="B102" s="2" t="s">
        <v>12</v>
      </c>
      <c r="C102" s="5" t="s">
        <v>11</v>
      </c>
      <c r="D102" s="1">
        <v>109</v>
      </c>
      <c r="E102" s="1">
        <v>2</v>
      </c>
      <c r="F102" s="1">
        <f t="shared" si="3"/>
        <v>218</v>
      </c>
      <c r="G102" s="1">
        <f t="shared" si="4"/>
        <v>32.699999999999996</v>
      </c>
      <c r="H102" s="1">
        <f t="shared" si="5"/>
        <v>250.7</v>
      </c>
    </row>
    <row r="103" spans="2:8" ht="12.75">
      <c r="B103" s="2"/>
      <c r="F103" s="1">
        <f t="shared" si="3"/>
        <v>0</v>
      </c>
      <c r="G103" s="1">
        <f t="shared" si="4"/>
        <v>0</v>
      </c>
      <c r="H103" s="1">
        <f t="shared" si="5"/>
        <v>0</v>
      </c>
    </row>
    <row r="104" spans="2:8" ht="12.75">
      <c r="B104" s="2"/>
      <c r="F104" s="1">
        <f t="shared" si="3"/>
        <v>0</v>
      </c>
      <c r="G104" s="1">
        <f t="shared" si="4"/>
        <v>0</v>
      </c>
      <c r="H104" s="1">
        <f t="shared" si="5"/>
        <v>0</v>
      </c>
    </row>
    <row r="105" spans="1:8" ht="12.75">
      <c r="A105" s="3" t="s">
        <v>105</v>
      </c>
      <c r="B105" s="2" t="s">
        <v>12</v>
      </c>
      <c r="C105" s="5" t="s">
        <v>11</v>
      </c>
      <c r="D105" s="1">
        <v>109</v>
      </c>
      <c r="E105" s="1">
        <v>2</v>
      </c>
      <c r="F105" s="1">
        <f t="shared" si="3"/>
        <v>218</v>
      </c>
      <c r="G105" s="1">
        <f t="shared" si="4"/>
        <v>32.699999999999996</v>
      </c>
      <c r="H105" s="1">
        <f t="shared" si="5"/>
        <v>250.7</v>
      </c>
    </row>
    <row r="106" spans="6:8" ht="12.75">
      <c r="F106" s="1">
        <f t="shared" si="3"/>
        <v>0</v>
      </c>
      <c r="G106" s="1">
        <f t="shared" si="4"/>
        <v>0</v>
      </c>
      <c r="H106" s="1">
        <f t="shared" si="5"/>
        <v>0</v>
      </c>
    </row>
    <row r="107" spans="2:8" ht="12.75">
      <c r="B107" s="2"/>
      <c r="F107" s="1">
        <f t="shared" si="3"/>
        <v>0</v>
      </c>
      <c r="G107" s="1">
        <f t="shared" si="4"/>
        <v>0</v>
      </c>
      <c r="H107" s="1">
        <f t="shared" si="5"/>
        <v>0</v>
      </c>
    </row>
    <row r="108" spans="1:8" ht="12.75">
      <c r="A108" s="3" t="s">
        <v>102</v>
      </c>
      <c r="B108" s="2" t="s">
        <v>12</v>
      </c>
      <c r="C108" s="5" t="s">
        <v>11</v>
      </c>
      <c r="D108" s="1">
        <v>109</v>
      </c>
      <c r="E108" s="1">
        <v>2</v>
      </c>
      <c r="F108" s="1">
        <f t="shared" si="3"/>
        <v>218</v>
      </c>
      <c r="G108" s="1">
        <f t="shared" si="4"/>
        <v>32.699999999999996</v>
      </c>
      <c r="H108" s="1">
        <f t="shared" si="5"/>
        <v>250.7</v>
      </c>
    </row>
    <row r="109" spans="2:8" ht="12.75">
      <c r="B109" s="2"/>
      <c r="F109" s="1">
        <f t="shared" si="3"/>
        <v>0</v>
      </c>
      <c r="G109" s="1">
        <f t="shared" si="4"/>
        <v>0</v>
      </c>
      <c r="H109" s="1">
        <f t="shared" si="5"/>
        <v>0</v>
      </c>
    </row>
    <row r="110" spans="1:8" ht="12.75">
      <c r="A110" s="3" t="s">
        <v>99</v>
      </c>
      <c r="B110" s="2" t="s">
        <v>5</v>
      </c>
      <c r="C110" s="5" t="s">
        <v>6</v>
      </c>
      <c r="D110" s="1">
        <v>50</v>
      </c>
      <c r="E110" s="1">
        <v>4</v>
      </c>
      <c r="F110" s="1">
        <f t="shared" si="3"/>
        <v>200</v>
      </c>
      <c r="G110" s="1">
        <f t="shared" si="4"/>
        <v>30</v>
      </c>
      <c r="H110" s="1">
        <f t="shared" si="5"/>
        <v>230</v>
      </c>
    </row>
    <row r="111" spans="2:8" ht="12.75">
      <c r="B111" s="2" t="s">
        <v>100</v>
      </c>
      <c r="C111" s="5" t="s">
        <v>101</v>
      </c>
      <c r="D111" s="1">
        <v>24</v>
      </c>
      <c r="E111" s="1">
        <v>2</v>
      </c>
      <c r="F111" s="1">
        <f t="shared" si="3"/>
        <v>48</v>
      </c>
      <c r="G111" s="1">
        <f t="shared" si="4"/>
        <v>7.199999999999999</v>
      </c>
      <c r="H111" s="1">
        <f t="shared" si="5"/>
        <v>55.2</v>
      </c>
    </row>
    <row r="112" spans="2:8" ht="12.75">
      <c r="B112" s="2" t="s">
        <v>103</v>
      </c>
      <c r="C112" s="5" t="s">
        <v>104</v>
      </c>
      <c r="D112" s="1">
        <v>150</v>
      </c>
      <c r="E112" s="1">
        <v>1</v>
      </c>
      <c r="F112" s="1">
        <f t="shared" si="3"/>
        <v>150</v>
      </c>
      <c r="G112" s="1">
        <f t="shared" si="4"/>
        <v>22.5</v>
      </c>
      <c r="H112" s="1">
        <f t="shared" si="5"/>
        <v>172.5</v>
      </c>
    </row>
    <row r="113" spans="2:8" ht="12.75">
      <c r="B113" s="2" t="s">
        <v>125</v>
      </c>
      <c r="D113" s="1">
        <v>144</v>
      </c>
      <c r="E113" s="1">
        <v>1</v>
      </c>
      <c r="F113" s="1">
        <f t="shared" si="3"/>
        <v>144</v>
      </c>
      <c r="G113" s="1">
        <f t="shared" si="4"/>
        <v>21.599999999999998</v>
      </c>
      <c r="H113" s="1">
        <f t="shared" si="5"/>
        <v>165.6</v>
      </c>
    </row>
    <row r="114" spans="2:8" ht="12.75">
      <c r="B114" s="2"/>
      <c r="F114" s="1">
        <f t="shared" si="3"/>
        <v>0</v>
      </c>
      <c r="G114" s="1">
        <f t="shared" si="4"/>
        <v>0</v>
      </c>
      <c r="H114" s="1">
        <f t="shared" si="5"/>
        <v>0</v>
      </c>
    </row>
    <row r="115" spans="2:8" ht="12.75">
      <c r="B115" s="2"/>
      <c r="F115" s="1">
        <f t="shared" si="3"/>
        <v>0</v>
      </c>
      <c r="G115" s="1">
        <f t="shared" si="4"/>
        <v>0</v>
      </c>
      <c r="H115" s="1">
        <f t="shared" si="5"/>
        <v>0</v>
      </c>
    </row>
    <row r="116" spans="1:8" ht="12.75">
      <c r="A116" s="3" t="s">
        <v>106</v>
      </c>
      <c r="B116" s="2" t="s">
        <v>5</v>
      </c>
      <c r="C116" s="5" t="s">
        <v>6</v>
      </c>
      <c r="D116" s="1">
        <v>50</v>
      </c>
      <c r="E116" s="1">
        <v>2</v>
      </c>
      <c r="F116" s="1">
        <f t="shared" si="3"/>
        <v>100</v>
      </c>
      <c r="G116" s="1">
        <f t="shared" si="4"/>
        <v>15</v>
      </c>
      <c r="H116" s="1">
        <f t="shared" si="5"/>
        <v>115</v>
      </c>
    </row>
    <row r="117" spans="2:8" ht="12.75">
      <c r="B117" s="4" t="s">
        <v>45</v>
      </c>
      <c r="C117" s="5" t="s">
        <v>46</v>
      </c>
      <c r="D117" s="1">
        <v>180</v>
      </c>
      <c r="E117" s="1">
        <v>1</v>
      </c>
      <c r="F117" s="1">
        <f t="shared" si="3"/>
        <v>180</v>
      </c>
      <c r="G117" s="1">
        <f t="shared" si="4"/>
        <v>27</v>
      </c>
      <c r="H117" s="1">
        <f t="shared" si="5"/>
        <v>207</v>
      </c>
    </row>
    <row r="118" spans="2:8" ht="12.75">
      <c r="B118" s="2" t="s">
        <v>100</v>
      </c>
      <c r="C118" s="5" t="s">
        <v>101</v>
      </c>
      <c r="D118" s="1">
        <v>24</v>
      </c>
      <c r="E118" s="1">
        <v>2</v>
      </c>
      <c r="F118" s="1">
        <f t="shared" si="3"/>
        <v>48</v>
      </c>
      <c r="G118" s="1">
        <f t="shared" si="4"/>
        <v>7.199999999999999</v>
      </c>
      <c r="H118" s="1">
        <f t="shared" si="5"/>
        <v>55.2</v>
      </c>
    </row>
    <row r="119" spans="2:8" ht="12.75">
      <c r="B119" s="2"/>
      <c r="F119" s="1">
        <f t="shared" si="3"/>
        <v>0</v>
      </c>
      <c r="G119" s="1">
        <f t="shared" si="4"/>
        <v>0</v>
      </c>
      <c r="H119" s="1">
        <f t="shared" si="5"/>
        <v>0</v>
      </c>
    </row>
    <row r="120" spans="1:8" ht="12.75">
      <c r="A120" s="3" t="s">
        <v>107</v>
      </c>
      <c r="B120" s="2" t="s">
        <v>64</v>
      </c>
      <c r="C120" s="5" t="s">
        <v>65</v>
      </c>
      <c r="D120" s="1">
        <v>100</v>
      </c>
      <c r="E120" s="1">
        <v>1</v>
      </c>
      <c r="F120" s="1">
        <f t="shared" si="3"/>
        <v>100</v>
      </c>
      <c r="G120" s="1">
        <f t="shared" si="4"/>
        <v>15</v>
      </c>
      <c r="H120" s="1">
        <f t="shared" si="5"/>
        <v>115</v>
      </c>
    </row>
    <row r="121" spans="2:8" ht="12.75">
      <c r="B121" s="2" t="s">
        <v>10</v>
      </c>
      <c r="C121" s="5" t="s">
        <v>9</v>
      </c>
      <c r="D121" s="1">
        <v>98</v>
      </c>
      <c r="E121" s="1">
        <v>1</v>
      </c>
      <c r="F121" s="1">
        <f t="shared" si="3"/>
        <v>98</v>
      </c>
      <c r="G121" s="1">
        <f t="shared" si="4"/>
        <v>14.7</v>
      </c>
      <c r="H121" s="1">
        <f t="shared" si="5"/>
        <v>112.7</v>
      </c>
    </row>
    <row r="122" spans="2:8" ht="12.75">
      <c r="B122" s="2" t="s">
        <v>108</v>
      </c>
      <c r="C122" s="5" t="s">
        <v>109</v>
      </c>
      <c r="D122" s="1">
        <v>24</v>
      </c>
      <c r="E122" s="1">
        <v>1</v>
      </c>
      <c r="F122" s="1">
        <f t="shared" si="3"/>
        <v>24</v>
      </c>
      <c r="G122" s="1">
        <f t="shared" si="4"/>
        <v>3.5999999999999996</v>
      </c>
      <c r="H122" s="1">
        <f t="shared" si="5"/>
        <v>27.6</v>
      </c>
    </row>
    <row r="123" spans="2:8" ht="12.75">
      <c r="B123" s="2" t="s">
        <v>35</v>
      </c>
      <c r="C123" s="5" t="s">
        <v>36</v>
      </c>
      <c r="D123" s="1">
        <v>60</v>
      </c>
      <c r="E123" s="1">
        <v>1</v>
      </c>
      <c r="F123" s="1">
        <f t="shared" si="3"/>
        <v>60</v>
      </c>
      <c r="G123" s="1">
        <f t="shared" si="4"/>
        <v>9</v>
      </c>
      <c r="H123" s="1">
        <f t="shared" si="5"/>
        <v>69</v>
      </c>
    </row>
    <row r="124" spans="2:8" ht="12.75">
      <c r="B124" s="2" t="s">
        <v>110</v>
      </c>
      <c r="C124" s="5" t="s">
        <v>111</v>
      </c>
      <c r="D124" s="1">
        <v>60</v>
      </c>
      <c r="E124" s="1">
        <v>1</v>
      </c>
      <c r="F124" s="1">
        <f t="shared" si="3"/>
        <v>60</v>
      </c>
      <c r="G124" s="1">
        <f t="shared" si="4"/>
        <v>9</v>
      </c>
      <c r="H124" s="1">
        <f t="shared" si="5"/>
        <v>69</v>
      </c>
    </row>
    <row r="125" spans="2:8" ht="12.75">
      <c r="B125" s="2"/>
      <c r="F125" s="1">
        <f t="shared" si="3"/>
        <v>0</v>
      </c>
      <c r="G125" s="1">
        <f t="shared" si="4"/>
        <v>0</v>
      </c>
      <c r="H125" s="1">
        <f t="shared" si="5"/>
        <v>0</v>
      </c>
    </row>
    <row r="126" spans="1:8" ht="12.75">
      <c r="A126" s="3" t="s">
        <v>79</v>
      </c>
      <c r="B126" s="2" t="s">
        <v>10</v>
      </c>
      <c r="C126" s="5" t="s">
        <v>9</v>
      </c>
      <c r="D126" s="1">
        <v>98</v>
      </c>
      <c r="E126" s="1">
        <v>1</v>
      </c>
      <c r="F126" s="1">
        <f t="shared" si="3"/>
        <v>98</v>
      </c>
      <c r="G126" s="1">
        <f t="shared" si="4"/>
        <v>14.7</v>
      </c>
      <c r="H126" s="1">
        <f t="shared" si="5"/>
        <v>112.7</v>
      </c>
    </row>
    <row r="127" spans="2:8" ht="12.75">
      <c r="B127" s="2" t="s">
        <v>12</v>
      </c>
      <c r="C127" s="5" t="s">
        <v>11</v>
      </c>
      <c r="D127" s="1">
        <v>109</v>
      </c>
      <c r="E127" s="1">
        <v>1</v>
      </c>
      <c r="F127" s="1">
        <f t="shared" si="3"/>
        <v>109</v>
      </c>
      <c r="G127" s="1">
        <f t="shared" si="4"/>
        <v>16.349999999999998</v>
      </c>
      <c r="H127" s="1">
        <f t="shared" si="5"/>
        <v>125.35</v>
      </c>
    </row>
    <row r="128" spans="2:8" ht="12.75">
      <c r="B128" s="2" t="s">
        <v>13</v>
      </c>
      <c r="C128" s="5" t="s">
        <v>14</v>
      </c>
      <c r="D128" s="1">
        <v>73</v>
      </c>
      <c r="E128" s="1">
        <v>1</v>
      </c>
      <c r="F128" s="1">
        <f t="shared" si="3"/>
        <v>73</v>
      </c>
      <c r="G128" s="1">
        <f t="shared" si="4"/>
        <v>10.95</v>
      </c>
      <c r="H128" s="1">
        <f t="shared" si="5"/>
        <v>83.95</v>
      </c>
    </row>
    <row r="129" spans="2:8" ht="12.75">
      <c r="B129" s="2" t="s">
        <v>15</v>
      </c>
      <c r="C129" s="5" t="s">
        <v>16</v>
      </c>
      <c r="D129" s="1">
        <v>28</v>
      </c>
      <c r="E129" s="1">
        <v>0</v>
      </c>
      <c r="F129" s="1">
        <f t="shared" si="3"/>
        <v>0</v>
      </c>
      <c r="G129" s="1">
        <f t="shared" si="4"/>
        <v>0</v>
      </c>
      <c r="H129" s="1">
        <f t="shared" si="5"/>
        <v>0</v>
      </c>
    </row>
    <row r="130" spans="2:8" ht="12.75">
      <c r="B130" s="2" t="s">
        <v>80</v>
      </c>
      <c r="C130" s="5" t="s">
        <v>81</v>
      </c>
      <c r="D130" s="1">
        <v>34</v>
      </c>
      <c r="E130" s="1">
        <v>1</v>
      </c>
      <c r="F130" s="1">
        <f t="shared" si="3"/>
        <v>34</v>
      </c>
      <c r="G130" s="1">
        <f t="shared" si="4"/>
        <v>5.1</v>
      </c>
      <c r="H130" s="1">
        <f t="shared" si="5"/>
        <v>39.1</v>
      </c>
    </row>
    <row r="131" spans="2:8" ht="12.75">
      <c r="B131" s="2" t="s">
        <v>83</v>
      </c>
      <c r="C131" s="5" t="s">
        <v>82</v>
      </c>
      <c r="D131" s="1">
        <v>90</v>
      </c>
      <c r="E131" s="1">
        <v>1</v>
      </c>
      <c r="F131" s="1">
        <f aca="true" t="shared" si="6" ref="F131:F146">D131*E131</f>
        <v>90</v>
      </c>
      <c r="G131" s="1">
        <f aca="true" t="shared" si="7" ref="G131:G146">F131*0.15</f>
        <v>13.5</v>
      </c>
      <c r="H131" s="1">
        <f aca="true" t="shared" si="8" ref="H131:H146">F131+G131</f>
        <v>103.5</v>
      </c>
    </row>
    <row r="132" spans="2:8" ht="12.75">
      <c r="B132" s="2" t="s">
        <v>70</v>
      </c>
      <c r="C132" s="5" t="s">
        <v>71</v>
      </c>
      <c r="D132" s="1">
        <v>60</v>
      </c>
      <c r="E132" s="1">
        <v>1</v>
      </c>
      <c r="F132" s="1">
        <f t="shared" si="6"/>
        <v>60</v>
      </c>
      <c r="G132" s="1">
        <f t="shared" si="7"/>
        <v>9</v>
      </c>
      <c r="H132" s="1">
        <f t="shared" si="8"/>
        <v>69</v>
      </c>
    </row>
    <row r="133" spans="2:8" ht="12.75">
      <c r="B133" s="4" t="s">
        <v>68</v>
      </c>
      <c r="C133" s="5" t="s">
        <v>69</v>
      </c>
      <c r="D133" s="1">
        <v>82</v>
      </c>
      <c r="E133" s="1">
        <v>1</v>
      </c>
      <c r="F133" s="1">
        <f t="shared" si="6"/>
        <v>82</v>
      </c>
      <c r="G133" s="1">
        <f t="shared" si="7"/>
        <v>12.299999999999999</v>
      </c>
      <c r="H133" s="1">
        <f t="shared" si="8"/>
        <v>94.3</v>
      </c>
    </row>
    <row r="134" spans="2:8" ht="12.75">
      <c r="B134" s="4" t="s">
        <v>112</v>
      </c>
      <c r="C134" s="5" t="s">
        <v>113</v>
      </c>
      <c r="D134" s="1">
        <v>60</v>
      </c>
      <c r="E134" s="1">
        <v>1</v>
      </c>
      <c r="F134" s="1">
        <f t="shared" si="6"/>
        <v>60</v>
      </c>
      <c r="G134" s="1">
        <f t="shared" si="7"/>
        <v>9</v>
      </c>
      <c r="H134" s="1">
        <f t="shared" si="8"/>
        <v>69</v>
      </c>
    </row>
    <row r="135" spans="2:8" ht="12.75">
      <c r="B135" s="4" t="s">
        <v>45</v>
      </c>
      <c r="C135" s="5" t="s">
        <v>46</v>
      </c>
      <c r="D135" s="1">
        <v>180</v>
      </c>
      <c r="E135" s="1">
        <v>1</v>
      </c>
      <c r="F135" s="1">
        <f t="shared" si="6"/>
        <v>180</v>
      </c>
      <c r="G135" s="1">
        <f t="shared" si="7"/>
        <v>27</v>
      </c>
      <c r="H135" s="1">
        <f t="shared" si="8"/>
        <v>207</v>
      </c>
    </row>
    <row r="136" spans="2:8" ht="12.75">
      <c r="B136" s="2"/>
      <c r="F136" s="1">
        <f t="shared" si="6"/>
        <v>0</v>
      </c>
      <c r="G136" s="1">
        <f t="shared" si="7"/>
        <v>0</v>
      </c>
      <c r="H136" s="1">
        <f t="shared" si="8"/>
        <v>0</v>
      </c>
    </row>
    <row r="137" spans="1:8" ht="12.75">
      <c r="A137" s="3" t="s">
        <v>4</v>
      </c>
      <c r="B137" s="2" t="s">
        <v>5</v>
      </c>
      <c r="C137" s="5" t="s">
        <v>6</v>
      </c>
      <c r="D137" s="1">
        <v>50</v>
      </c>
      <c r="E137" s="1">
        <v>4</v>
      </c>
      <c r="F137" s="1">
        <f t="shared" si="6"/>
        <v>200</v>
      </c>
      <c r="G137" s="1">
        <f t="shared" si="7"/>
        <v>30</v>
      </c>
      <c r="H137" s="1">
        <f t="shared" si="8"/>
        <v>230</v>
      </c>
    </row>
    <row r="138" spans="2:8" ht="12.75">
      <c r="B138" s="2" t="s">
        <v>10</v>
      </c>
      <c r="C138" s="5" t="s">
        <v>9</v>
      </c>
      <c r="D138" s="1">
        <v>98</v>
      </c>
      <c r="E138" s="1">
        <v>1</v>
      </c>
      <c r="F138" s="1">
        <f t="shared" si="6"/>
        <v>98</v>
      </c>
      <c r="G138" s="1">
        <f t="shared" si="7"/>
        <v>14.7</v>
      </c>
      <c r="H138" s="1">
        <f t="shared" si="8"/>
        <v>112.7</v>
      </c>
    </row>
    <row r="139" spans="2:8" ht="12.75">
      <c r="B139" s="2" t="s">
        <v>77</v>
      </c>
      <c r="C139" s="5" t="s">
        <v>78</v>
      </c>
      <c r="D139" s="1">
        <v>94</v>
      </c>
      <c r="E139" s="1">
        <v>1</v>
      </c>
      <c r="F139" s="1">
        <f t="shared" si="6"/>
        <v>94</v>
      </c>
      <c r="G139" s="1">
        <f t="shared" si="7"/>
        <v>14.1</v>
      </c>
      <c r="H139" s="1">
        <f t="shared" si="8"/>
        <v>108.1</v>
      </c>
    </row>
    <row r="140" spans="2:8" ht="12.75">
      <c r="B140" s="2" t="s">
        <v>127</v>
      </c>
      <c r="C140" s="5" t="s">
        <v>126</v>
      </c>
      <c r="D140" s="1">
        <v>90</v>
      </c>
      <c r="E140" s="1">
        <v>1</v>
      </c>
      <c r="F140" s="1">
        <f t="shared" si="6"/>
        <v>90</v>
      </c>
      <c r="G140" s="1">
        <f t="shared" si="7"/>
        <v>13.5</v>
      </c>
      <c r="H140" s="1">
        <f t="shared" si="8"/>
        <v>103.5</v>
      </c>
    </row>
    <row r="141" spans="2:8" ht="12.75">
      <c r="B141" s="2"/>
      <c r="F141" s="1">
        <f t="shared" si="6"/>
        <v>0</v>
      </c>
      <c r="G141" s="1">
        <f t="shared" si="7"/>
        <v>0</v>
      </c>
      <c r="H141" s="1">
        <f t="shared" si="8"/>
        <v>0</v>
      </c>
    </row>
    <row r="142" spans="1:8" ht="12.75">
      <c r="A142" s="3" t="s">
        <v>116</v>
      </c>
      <c r="B142" s="2" t="s">
        <v>5</v>
      </c>
      <c r="C142" s="5" t="s">
        <v>6</v>
      </c>
      <c r="D142" s="1">
        <v>50</v>
      </c>
      <c r="E142" s="1">
        <v>1</v>
      </c>
      <c r="F142" s="1">
        <f t="shared" si="6"/>
        <v>50</v>
      </c>
      <c r="G142" s="1">
        <f t="shared" si="7"/>
        <v>7.5</v>
      </c>
      <c r="H142" s="1">
        <f t="shared" si="8"/>
        <v>57.5</v>
      </c>
    </row>
    <row r="143" spans="2:8" ht="12.75">
      <c r="B143" s="2" t="s">
        <v>10</v>
      </c>
      <c r="C143" s="5" t="s">
        <v>9</v>
      </c>
      <c r="D143" s="1">
        <v>98</v>
      </c>
      <c r="E143" s="1">
        <v>1</v>
      </c>
      <c r="F143" s="1">
        <f t="shared" si="6"/>
        <v>98</v>
      </c>
      <c r="G143" s="1">
        <f t="shared" si="7"/>
        <v>14.7</v>
      </c>
      <c r="H143" s="1">
        <f t="shared" si="8"/>
        <v>112.7</v>
      </c>
    </row>
    <row r="144" spans="2:8" ht="12.75">
      <c r="B144" s="2" t="s">
        <v>117</v>
      </c>
      <c r="C144" s="5" t="s">
        <v>118</v>
      </c>
      <c r="D144" s="1">
        <v>80</v>
      </c>
      <c r="E144" s="1">
        <v>1</v>
      </c>
      <c r="F144" s="1">
        <f t="shared" si="6"/>
        <v>80</v>
      </c>
      <c r="G144" s="1">
        <f t="shared" si="7"/>
        <v>12</v>
      </c>
      <c r="H144" s="1">
        <f t="shared" si="8"/>
        <v>92</v>
      </c>
    </row>
    <row r="145" spans="2:8" ht="12.75">
      <c r="B145" s="2" t="s">
        <v>120</v>
      </c>
      <c r="C145" s="5" t="s">
        <v>119</v>
      </c>
      <c r="D145" s="1">
        <v>110</v>
      </c>
      <c r="E145" s="1">
        <v>0</v>
      </c>
      <c r="F145" s="1">
        <f t="shared" si="6"/>
        <v>0</v>
      </c>
      <c r="G145" s="1">
        <f t="shared" si="7"/>
        <v>0</v>
      </c>
      <c r="H145" s="1">
        <f t="shared" si="8"/>
        <v>0</v>
      </c>
    </row>
    <row r="146" spans="2:8" ht="12.75">
      <c r="B146" s="2" t="s">
        <v>121</v>
      </c>
      <c r="C146" s="5" t="s">
        <v>122</v>
      </c>
      <c r="D146" s="1">
        <v>110</v>
      </c>
      <c r="E146" s="1">
        <v>1</v>
      </c>
      <c r="F146" s="1">
        <f t="shared" si="6"/>
        <v>110</v>
      </c>
      <c r="G146" s="1">
        <f t="shared" si="7"/>
        <v>16.5</v>
      </c>
      <c r="H146" s="1">
        <f t="shared" si="8"/>
        <v>126.5</v>
      </c>
    </row>
    <row r="147" ht="12.75">
      <c r="B147" s="2"/>
    </row>
    <row r="148" ht="12.75">
      <c r="B148" s="2"/>
    </row>
    <row r="149" spans="2:6" ht="12.75">
      <c r="B149" s="2"/>
      <c r="E149" s="1">
        <f>SUM(E2:E148)</f>
        <v>138</v>
      </c>
      <c r="F149" s="1">
        <f>SUM(F2:F146)</f>
        <v>13442.25</v>
      </c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2012-10-31T07:58:03Z</dcterms:modified>
  <cp:category/>
  <cp:version/>
  <cp:contentType/>
  <cp:contentStatus/>
</cp:coreProperties>
</file>