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<sst xmlns="http://schemas.openxmlformats.org/spreadsheetml/2006/main" count="43" uniqueCount="43">
  <si>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НИК</t>
  </si>
  <si>
    <t>НАИМЕНОВАНИЕ</t>
  </si>
  <si>
    <t>кол.</t>
  </si>
  <si>
    <t>цена</t>
  </si>
  <si>
    <t>с орг%</t>
  </si>
  <si>
    <t>тр-т</t>
  </si>
  <si>
    <t>итого</t>
  </si>
  <si>
    <t>Кудряшка и Ко</t>
  </si>
  <si>
    <t>1505-08/1-08 белая с бежевым/оранж.</t>
  </si>
  <si>
    <t>Вишневая леди</t>
  </si>
  <si>
    <t>Леночка_Ч</t>
  </si>
  <si>
    <t>1505-08/1-08 низ - светлый беж, затем красная полоска, а верх - белый!!!</t>
  </si>
  <si>
    <t>*Ксю*</t>
  </si>
  <si>
    <t>МелиSSа</t>
  </si>
  <si>
    <r>
      <t>1372-08/1-08</t>
    </r>
    <r>
      <rPr>
        <sz val="8"/>
        <rFont val="Arial"/>
        <family val="2"/>
      </rPr>
      <t xml:space="preserve"> ЦВЕТ БЕЛЫЙ С БЕЖЕВЫМИ РУЧКАМИ И БЕЖЕВОЙ ПОЛОСОЙ ПО НИЗУ СУМКИ. НА ЗАМЕНУ СВЕТЛО-БЕЖЕВУЮ В КРАПИНКУ ЭТОЙ ЖЕ МОДЕЛИ </t>
    </r>
  </si>
  <si>
    <r>
      <t>1385-08/1-08 </t>
    </r>
    <r>
      <rPr>
        <sz val="8"/>
        <color indexed="8"/>
        <rFont val="Verdana"/>
        <family val="2"/>
      </rPr>
      <t>ВВЕРХ РЫЖАЯ ПОЛОСА, СЕРЕДИНА БЕЖЕВАЯ ПОЛОСА, НИЗ КОРИЧНЕВАЯ ПОЛОСА</t>
    </r>
    <r>
      <rPr>
        <sz val="9"/>
        <color indexed="8"/>
        <rFont val="Verdana"/>
        <family val="2"/>
      </rPr>
      <t>)</t>
    </r>
  </si>
  <si>
    <t>KOMLEVA TASHA</t>
  </si>
  <si>
    <t>Ashlen</t>
  </si>
  <si>
    <t>RI-037GRANDBIRUZA </t>
  </si>
  <si>
    <t>Светлапка</t>
  </si>
  <si>
    <t>1374-08/1-08 беж. С розов.</t>
  </si>
  <si>
    <t>1180-08/1-08</t>
  </si>
  <si>
    <t>K3H натуральная кожа св.беж</t>
  </si>
  <si>
    <t>K1H натуральная кожа Монетница, цвет рыжий (самый светлый). Замена - коричневый </t>
  </si>
  <si>
    <t>lelchik_22</t>
  </si>
  <si>
    <t>1. визитница FL BLACK men's </t>
  </si>
  <si>
    <t>Ri-038V Black 150 р. </t>
  </si>
  <si>
    <t>2. кошелек LIZARD RED </t>
  </si>
  <si>
    <t>Ri-047P RedSkat (1) 550 р </t>
  </si>
  <si>
    <t>3. визитница LIZARD RED 180 р. </t>
  </si>
  <si>
    <t>Ri-037V RedSkat </t>
  </si>
  <si>
    <t>4. обложка LIZARD RED </t>
  </si>
  <si>
    <t>Ri-027BV КрасныйСкат 330 р </t>
  </si>
  <si>
    <t>1268-08/1-08 Цена: 563.00 руб. (1407-08/1-08,   1484-08/1-08)</t>
  </si>
  <si>
    <t>1407-08/1-08 Цена: 720.00 руб. </t>
  </si>
  <si>
    <t>/RI-012KM FLЧЕРНЫЙ 590р</t>
  </si>
  <si>
    <t>K1H НАТУРАЛЬНАЯ КОЖА</t>
  </si>
  <si>
    <t>TANHCIK</t>
  </si>
  <si>
    <t>Ri-027BV ЧерныйСкат/Сирень</t>
  </si>
  <si>
    <t>Ri-036KL BlackSkat</t>
  </si>
  <si>
    <t>мод.1520-08/1-08</t>
  </si>
  <si>
    <t>OxanchikSib</t>
  </si>
  <si>
    <t>сдаем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</si>
</sst>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1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0">
      <selection activeCell="E37" sqref="E37"/>
    </sheetView>
  </sheetViews>
  <sheetFormatPr defaultColWidth="9.140625" defaultRowHeight="12.75"/>
  <cols>
    <col min="1" max="1" width="21.57421875" style="1" customWidth="1"/>
    <col min="2" max="2" width="85.140625" style="4" customWidth="1"/>
    <col min="3" max="9" width="9.140625" style="3" customWidth="1"/>
    <col min="10" max="16384" width="9.140625" style="1" customWidth="1"/>
  </cols>
  <sheetData>
    <row r="1" spans="1:8" s="2" customFormat="1" ht="15.75">
      <c r="A1" s="2" t="s">
        <v>0</v>
      </c>
      <c r="B1" s="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42</v>
      </c>
    </row>
    <row r="2" spans="1:7" ht="12.75">
      <c r="A2" s="4"/>
      <c r="C2" s="5"/>
      <c r="D2" s="5"/>
      <c r="E2" s="5"/>
      <c r="F2" s="5"/>
      <c r="G2" s="5"/>
    </row>
    <row r="3" spans="1:8" ht="12.75">
      <c r="A3" s="4" t="s">
        <v>7</v>
      </c>
      <c r="B3" s="9" t="s">
        <v>18</v>
      </c>
      <c r="C3" s="5">
        <v>1</v>
      </c>
      <c r="D3" s="5">
        <v>180</v>
      </c>
      <c r="E3" s="5">
        <f>(D3)*(1+15%)</f>
        <v>206.99999999999997</v>
      </c>
      <c r="F3" s="5">
        <f>C3*20</f>
        <v>20</v>
      </c>
      <c r="G3" s="5">
        <f>E3+F3</f>
        <v>226.99999999999997</v>
      </c>
      <c r="H3" s="3">
        <v>227</v>
      </c>
    </row>
    <row r="4" spans="1:7" ht="12.75">
      <c r="A4" s="4"/>
      <c r="C4" s="5"/>
      <c r="D4" s="5"/>
      <c r="E4" s="5">
        <f aca="true" t="shared" si="0" ref="E4:E36">(D4)*(1+15%)</f>
        <v>0</v>
      </c>
      <c r="F4" s="5">
        <f aca="true" t="shared" si="1" ref="F4:F36">C4*20</f>
        <v>0</v>
      </c>
      <c r="G4" s="5">
        <f aca="true" t="shared" si="2" ref="G4:G36">E4+F4</f>
        <v>0</v>
      </c>
    </row>
    <row r="5" spans="1:8" ht="12.75">
      <c r="A5" s="4" t="s">
        <v>9</v>
      </c>
      <c r="B5" s="9" t="s">
        <v>8</v>
      </c>
      <c r="C5" s="5">
        <v>1</v>
      </c>
      <c r="D5" s="5">
        <v>789</v>
      </c>
      <c r="E5" s="5">
        <f t="shared" si="0"/>
        <v>907.3499999999999</v>
      </c>
      <c r="F5" s="5">
        <f t="shared" si="1"/>
        <v>20</v>
      </c>
      <c r="G5" s="5">
        <f t="shared" si="2"/>
        <v>927.3499999999999</v>
      </c>
      <c r="H5" s="3">
        <v>927</v>
      </c>
    </row>
    <row r="6" spans="1:7" ht="12.75">
      <c r="A6" s="4"/>
      <c r="C6" s="5"/>
      <c r="D6" s="5"/>
      <c r="E6" s="5">
        <f t="shared" si="0"/>
        <v>0</v>
      </c>
      <c r="F6" s="5">
        <f t="shared" si="1"/>
        <v>0</v>
      </c>
      <c r="G6" s="5">
        <f t="shared" si="2"/>
        <v>0</v>
      </c>
    </row>
    <row r="7" spans="1:8" ht="12.75">
      <c r="A7" s="4" t="s">
        <v>10</v>
      </c>
      <c r="B7" s="9" t="s">
        <v>11</v>
      </c>
      <c r="C7" s="5">
        <v>1</v>
      </c>
      <c r="D7" s="5">
        <v>789</v>
      </c>
      <c r="E7" s="5">
        <f t="shared" si="0"/>
        <v>907.3499999999999</v>
      </c>
      <c r="F7" s="5">
        <f t="shared" si="1"/>
        <v>20</v>
      </c>
      <c r="G7" s="5">
        <f t="shared" si="2"/>
        <v>927.3499999999999</v>
      </c>
      <c r="H7" s="3">
        <v>927</v>
      </c>
    </row>
    <row r="8" spans="1:7" ht="12.75">
      <c r="A8" s="4"/>
      <c r="C8" s="5"/>
      <c r="D8" s="5"/>
      <c r="E8" s="5">
        <f t="shared" si="0"/>
        <v>0</v>
      </c>
      <c r="F8" s="5">
        <f t="shared" si="1"/>
        <v>0</v>
      </c>
      <c r="G8" s="5">
        <f t="shared" si="2"/>
        <v>0</v>
      </c>
    </row>
    <row r="9" spans="1:7" ht="12.75">
      <c r="A9" s="4" t="s">
        <v>12</v>
      </c>
      <c r="B9" s="9" t="s">
        <v>21</v>
      </c>
      <c r="C9" s="5">
        <v>1</v>
      </c>
      <c r="D9" s="5">
        <v>265</v>
      </c>
      <c r="E9" s="5">
        <f t="shared" si="0"/>
        <v>304.75</v>
      </c>
      <c r="F9" s="5">
        <f t="shared" si="1"/>
        <v>20</v>
      </c>
      <c r="G9" s="5">
        <f t="shared" si="2"/>
        <v>324.75</v>
      </c>
    </row>
    <row r="10" spans="1:7" ht="12.75">
      <c r="A10" s="4"/>
      <c r="B10" s="9" t="s">
        <v>22</v>
      </c>
      <c r="C10" s="5">
        <v>2</v>
      </c>
      <c r="D10" s="5">
        <v>640</v>
      </c>
      <c r="E10" s="5">
        <f t="shared" si="0"/>
        <v>736</v>
      </c>
      <c r="F10" s="5">
        <f t="shared" si="1"/>
        <v>40</v>
      </c>
      <c r="G10" s="5">
        <f t="shared" si="2"/>
        <v>776</v>
      </c>
    </row>
    <row r="11" spans="1:7" ht="12.75">
      <c r="A11" s="4"/>
      <c r="B11" s="7" t="s">
        <v>25</v>
      </c>
      <c r="C11" s="5"/>
      <c r="D11" s="5"/>
      <c r="E11" s="5">
        <f t="shared" si="0"/>
        <v>0</v>
      </c>
      <c r="F11" s="5">
        <f t="shared" si="1"/>
        <v>0</v>
      </c>
      <c r="G11" s="5">
        <f t="shared" si="2"/>
        <v>0</v>
      </c>
    </row>
    <row r="12" spans="1:7" ht="12.75">
      <c r="A12" s="4"/>
      <c r="B12" s="9" t="s">
        <v>26</v>
      </c>
      <c r="C12" s="5">
        <v>1</v>
      </c>
      <c r="D12" s="5">
        <v>150</v>
      </c>
      <c r="E12" s="5">
        <f t="shared" si="0"/>
        <v>172.5</v>
      </c>
      <c r="F12" s="5">
        <f t="shared" si="1"/>
        <v>20</v>
      </c>
      <c r="G12" s="5">
        <f t="shared" si="2"/>
        <v>192.5</v>
      </c>
    </row>
    <row r="13" spans="1:7" ht="12.75">
      <c r="A13" s="4"/>
      <c r="B13" s="7" t="s">
        <v>27</v>
      </c>
      <c r="C13" s="5"/>
      <c r="D13" s="5"/>
      <c r="E13" s="5">
        <f t="shared" si="0"/>
        <v>0</v>
      </c>
      <c r="F13" s="5">
        <f t="shared" si="1"/>
        <v>0</v>
      </c>
      <c r="G13" s="5">
        <f t="shared" si="2"/>
        <v>0</v>
      </c>
    </row>
    <row r="14" spans="1:7" ht="12.75">
      <c r="A14" s="4"/>
      <c r="B14" s="9" t="s">
        <v>28</v>
      </c>
      <c r="C14" s="5">
        <v>1</v>
      </c>
      <c r="D14" s="5">
        <v>550</v>
      </c>
      <c r="E14" s="5">
        <f t="shared" si="0"/>
        <v>632.5</v>
      </c>
      <c r="F14" s="5">
        <f t="shared" si="1"/>
        <v>20</v>
      </c>
      <c r="G14" s="5">
        <f t="shared" si="2"/>
        <v>652.5</v>
      </c>
    </row>
    <row r="15" spans="1:7" ht="12.75">
      <c r="A15" s="4"/>
      <c r="B15" s="7" t="s">
        <v>29</v>
      </c>
      <c r="C15" s="5"/>
      <c r="D15" s="5"/>
      <c r="E15" s="5">
        <f t="shared" si="0"/>
        <v>0</v>
      </c>
      <c r="F15" s="5">
        <f t="shared" si="1"/>
        <v>0</v>
      </c>
      <c r="G15" s="5">
        <f t="shared" si="2"/>
        <v>0</v>
      </c>
    </row>
    <row r="16" spans="1:7" ht="12.75">
      <c r="A16" s="4"/>
      <c r="B16" s="9" t="s">
        <v>30</v>
      </c>
      <c r="C16" s="5">
        <v>1</v>
      </c>
      <c r="D16" s="5">
        <v>180</v>
      </c>
      <c r="E16" s="5">
        <f t="shared" si="0"/>
        <v>206.99999999999997</v>
      </c>
      <c r="F16" s="5">
        <f t="shared" si="1"/>
        <v>20</v>
      </c>
      <c r="G16" s="5">
        <f t="shared" si="2"/>
        <v>226.99999999999997</v>
      </c>
    </row>
    <row r="17" spans="1:7" ht="12.75">
      <c r="A17" s="4"/>
      <c r="B17" s="7" t="s">
        <v>31</v>
      </c>
      <c r="C17" s="5"/>
      <c r="D17" s="5"/>
      <c r="E17" s="5">
        <f t="shared" si="0"/>
        <v>0</v>
      </c>
      <c r="F17" s="5">
        <f t="shared" si="1"/>
        <v>0</v>
      </c>
      <c r="G17" s="5">
        <f t="shared" si="2"/>
        <v>0</v>
      </c>
    </row>
    <row r="18" spans="1:8" ht="12.75">
      <c r="A18" s="4"/>
      <c r="B18" s="9" t="s">
        <v>32</v>
      </c>
      <c r="C18" s="5">
        <v>1</v>
      </c>
      <c r="D18" s="5">
        <v>330</v>
      </c>
      <c r="E18" s="5">
        <f t="shared" si="0"/>
        <v>379.49999999999994</v>
      </c>
      <c r="F18" s="5">
        <f t="shared" si="1"/>
        <v>20</v>
      </c>
      <c r="G18" s="5">
        <f t="shared" si="2"/>
        <v>399.49999999999994</v>
      </c>
      <c r="H18" s="11">
        <f>SUM(G9:G18)</f>
        <v>2572.25</v>
      </c>
    </row>
    <row r="19" spans="1:7" ht="12.75">
      <c r="A19" s="4"/>
      <c r="B19" s="7"/>
      <c r="C19" s="5"/>
      <c r="D19" s="5"/>
      <c r="E19" s="5">
        <f t="shared" si="0"/>
        <v>0</v>
      </c>
      <c r="F19" s="5">
        <f t="shared" si="1"/>
        <v>0</v>
      </c>
      <c r="G19" s="5">
        <f t="shared" si="2"/>
        <v>0</v>
      </c>
    </row>
    <row r="20" spans="1:7" ht="12.75">
      <c r="A20" s="4" t="s">
        <v>13</v>
      </c>
      <c r="B20" s="9" t="s">
        <v>33</v>
      </c>
      <c r="C20" s="5">
        <v>1</v>
      </c>
      <c r="D20" s="5">
        <v>563</v>
      </c>
      <c r="E20" s="5">
        <f t="shared" si="0"/>
        <v>647.4499999999999</v>
      </c>
      <c r="F20" s="5">
        <f t="shared" si="1"/>
        <v>20</v>
      </c>
      <c r="G20" s="5">
        <f t="shared" si="2"/>
        <v>667.4499999999999</v>
      </c>
    </row>
    <row r="21" spans="1:8" ht="12.75">
      <c r="A21" s="4"/>
      <c r="B21" s="9" t="s">
        <v>34</v>
      </c>
      <c r="C21" s="5">
        <v>1</v>
      </c>
      <c r="D21" s="5">
        <v>720</v>
      </c>
      <c r="E21" s="5">
        <f t="shared" si="0"/>
        <v>827.9999999999999</v>
      </c>
      <c r="F21" s="5">
        <f t="shared" si="1"/>
        <v>20</v>
      </c>
      <c r="G21" s="5">
        <f t="shared" si="2"/>
        <v>847.9999999999999</v>
      </c>
      <c r="H21" s="3">
        <v>1515.5</v>
      </c>
    </row>
    <row r="22" spans="5:7" ht="12.75">
      <c r="E22" s="5">
        <f t="shared" si="0"/>
        <v>0</v>
      </c>
      <c r="F22" s="5">
        <f t="shared" si="1"/>
        <v>0</v>
      </c>
      <c r="G22" s="5">
        <f t="shared" si="2"/>
        <v>0</v>
      </c>
    </row>
    <row r="23" spans="1:7" ht="12.75">
      <c r="A23" s="1" t="s">
        <v>16</v>
      </c>
      <c r="B23" s="8" t="s">
        <v>14</v>
      </c>
      <c r="C23" s="3">
        <v>1</v>
      </c>
      <c r="D23" s="3">
        <v>699</v>
      </c>
      <c r="E23" s="5">
        <f t="shared" si="0"/>
        <v>803.8499999999999</v>
      </c>
      <c r="F23" s="5">
        <f t="shared" si="1"/>
        <v>20</v>
      </c>
      <c r="G23" s="5">
        <f t="shared" si="2"/>
        <v>823.8499999999999</v>
      </c>
    </row>
    <row r="24" spans="2:8" ht="12.75">
      <c r="B24" s="9" t="s">
        <v>15</v>
      </c>
      <c r="C24" s="3">
        <v>1</v>
      </c>
      <c r="D24" s="3">
        <v>669</v>
      </c>
      <c r="E24" s="5">
        <f t="shared" si="0"/>
        <v>769.3499999999999</v>
      </c>
      <c r="F24" s="5">
        <f t="shared" si="1"/>
        <v>20</v>
      </c>
      <c r="G24" s="5">
        <f t="shared" si="2"/>
        <v>789.3499999999999</v>
      </c>
      <c r="H24" s="3">
        <v>1613</v>
      </c>
    </row>
    <row r="25" spans="5:7" ht="12.75">
      <c r="E25" s="5">
        <f t="shared" si="0"/>
        <v>0</v>
      </c>
      <c r="F25" s="5">
        <f t="shared" si="1"/>
        <v>0</v>
      </c>
      <c r="G25" s="5">
        <f t="shared" si="2"/>
        <v>0</v>
      </c>
    </row>
    <row r="26" spans="1:7" ht="12.75">
      <c r="A26" s="1" t="s">
        <v>17</v>
      </c>
      <c r="B26" s="8" t="s">
        <v>36</v>
      </c>
      <c r="C26" s="3">
        <v>1</v>
      </c>
      <c r="D26" s="3">
        <v>190</v>
      </c>
      <c r="E26" s="5">
        <f t="shared" si="0"/>
        <v>218.49999999999997</v>
      </c>
      <c r="F26" s="5">
        <f t="shared" si="1"/>
        <v>20</v>
      </c>
      <c r="G26" s="5">
        <f t="shared" si="2"/>
        <v>238.49999999999997</v>
      </c>
    </row>
    <row r="27" spans="2:8" ht="12.75">
      <c r="B27" s="8" t="s">
        <v>35</v>
      </c>
      <c r="C27" s="3">
        <v>1</v>
      </c>
      <c r="D27" s="3">
        <v>590</v>
      </c>
      <c r="E27" s="5">
        <f t="shared" si="0"/>
        <v>678.5</v>
      </c>
      <c r="F27" s="5">
        <f t="shared" si="1"/>
        <v>20</v>
      </c>
      <c r="G27" s="5">
        <f t="shared" si="2"/>
        <v>698.5</v>
      </c>
      <c r="H27" s="3">
        <v>937</v>
      </c>
    </row>
    <row r="28" spans="5:7" ht="12.75">
      <c r="E28" s="5">
        <f t="shared" si="0"/>
        <v>0</v>
      </c>
      <c r="F28" s="5">
        <f t="shared" si="1"/>
        <v>0</v>
      </c>
      <c r="G28" s="5">
        <f t="shared" si="2"/>
        <v>0</v>
      </c>
    </row>
    <row r="29" spans="1:8" ht="12.75">
      <c r="A29" s="1" t="s">
        <v>19</v>
      </c>
      <c r="B29" s="9" t="s">
        <v>20</v>
      </c>
      <c r="C29" s="3">
        <v>1</v>
      </c>
      <c r="D29" s="3">
        <v>744</v>
      </c>
      <c r="E29" s="5">
        <f t="shared" si="0"/>
        <v>855.5999999999999</v>
      </c>
      <c r="F29" s="5">
        <f t="shared" si="1"/>
        <v>20</v>
      </c>
      <c r="G29" s="5">
        <f t="shared" si="2"/>
        <v>875.5999999999999</v>
      </c>
      <c r="H29" s="3">
        <v>876</v>
      </c>
    </row>
    <row r="30" spans="5:7" ht="12.75">
      <c r="E30" s="5">
        <f t="shared" si="0"/>
        <v>0</v>
      </c>
      <c r="F30" s="5">
        <f t="shared" si="1"/>
        <v>0</v>
      </c>
      <c r="G30" s="5">
        <f t="shared" si="2"/>
        <v>0</v>
      </c>
    </row>
    <row r="31" spans="1:8" ht="12.75">
      <c r="A31" s="1" t="s">
        <v>24</v>
      </c>
      <c r="B31" s="9" t="s">
        <v>23</v>
      </c>
      <c r="C31" s="3">
        <v>1</v>
      </c>
      <c r="D31" s="3">
        <v>190</v>
      </c>
      <c r="E31" s="5">
        <f t="shared" si="0"/>
        <v>218.49999999999997</v>
      </c>
      <c r="F31" s="5">
        <f t="shared" si="1"/>
        <v>20</v>
      </c>
      <c r="G31" s="5">
        <f t="shared" si="2"/>
        <v>238.49999999999997</v>
      </c>
      <c r="H31" s="3">
        <v>238.5</v>
      </c>
    </row>
    <row r="32" spans="5:7" ht="12.75">
      <c r="E32" s="5">
        <f t="shared" si="0"/>
        <v>0</v>
      </c>
      <c r="F32" s="5">
        <f t="shared" si="1"/>
        <v>0</v>
      </c>
      <c r="G32" s="5">
        <f t="shared" si="2"/>
        <v>0</v>
      </c>
    </row>
    <row r="33" spans="1:7" ht="12.75">
      <c r="A33" s="1" t="s">
        <v>37</v>
      </c>
      <c r="B33" s="8" t="s">
        <v>38</v>
      </c>
      <c r="C33" s="3">
        <v>1</v>
      </c>
      <c r="D33" s="3">
        <v>330</v>
      </c>
      <c r="E33" s="5">
        <f t="shared" si="0"/>
        <v>379.49999999999994</v>
      </c>
      <c r="F33" s="5">
        <f t="shared" si="1"/>
        <v>20</v>
      </c>
      <c r="G33" s="5">
        <f t="shared" si="2"/>
        <v>399.49999999999994</v>
      </c>
    </row>
    <row r="34" spans="2:8" ht="12.75">
      <c r="B34" s="8" t="s">
        <v>39</v>
      </c>
      <c r="C34" s="3">
        <v>1</v>
      </c>
      <c r="D34" s="3">
        <v>180</v>
      </c>
      <c r="E34" s="5">
        <f t="shared" si="0"/>
        <v>206.99999999999997</v>
      </c>
      <c r="F34" s="5">
        <f t="shared" si="1"/>
        <v>20</v>
      </c>
      <c r="G34" s="5">
        <f t="shared" si="2"/>
        <v>226.99999999999997</v>
      </c>
      <c r="H34" s="3">
        <v>626.5</v>
      </c>
    </row>
    <row r="35" spans="5:7" ht="12.75">
      <c r="E35" s="5">
        <f t="shared" si="0"/>
        <v>0</v>
      </c>
      <c r="F35" s="5">
        <f t="shared" si="1"/>
        <v>0</v>
      </c>
      <c r="G35" s="5">
        <f t="shared" si="2"/>
        <v>0</v>
      </c>
    </row>
    <row r="36" spans="1:8" ht="12.75">
      <c r="A36" s="1" t="s">
        <v>41</v>
      </c>
      <c r="B36" s="10" t="s">
        <v>40</v>
      </c>
      <c r="C36" s="3">
        <v>1</v>
      </c>
      <c r="D36" s="3">
        <v>764</v>
      </c>
      <c r="E36" s="5">
        <f t="shared" si="0"/>
        <v>878.5999999999999</v>
      </c>
      <c r="F36" s="5">
        <f t="shared" si="1"/>
        <v>20</v>
      </c>
      <c r="G36" s="5">
        <f t="shared" si="2"/>
        <v>898.5999999999999</v>
      </c>
      <c r="H36" s="3">
        <v>899</v>
      </c>
    </row>
    <row r="37" spans="3:8" ht="12.75">
      <c r="C37" s="3">
        <f>SUM(C2:C36)</f>
        <v>21</v>
      </c>
      <c r="D37" s="3">
        <f>SUM(D2:D36)</f>
        <v>9512</v>
      </c>
      <c r="G37" s="3">
        <f>SUM(G3:G36)</f>
        <v>11358.800000000001</v>
      </c>
      <c r="H37" s="3">
        <f>SUM(H3:H36)</f>
        <v>11358.75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2013-07-02T06:48:22Z</dcterms:modified>
  <cp:category/>
  <cp:version/>
  <cp:contentType/>
  <cp:contentStatus/>
</cp:coreProperties>
</file>