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<sst xmlns="http://schemas.openxmlformats.org/spreadsheetml/2006/main" count="113" uniqueCount="111">
  <si>
    <t>в-04 водолозка полоса велюр 125</t>
  </si>
  <si>
    <t>Надежда</t>
  </si>
  <si>
    <t>БВ-02 Полукомбинезон "Максик" (вельвет),245р рр 60 для мальчика </t>
  </si>
  <si>
    <t>nanana22 </t>
  </si>
  <si>
    <t>РБ-01 Рубашка "Ковбой" 150р 2шт. разных</t>
  </si>
  <si>
    <t>Olga150407</t>
  </si>
  <si>
    <t>oreshek</t>
  </si>
  <si>
    <t>Шерда</t>
  </si>
  <si>
    <t>ТС-05 Толстовка "Варя" (флис), 150р  размер 52 </t>
  </si>
  <si>
    <t>БД-09 Ветровка джинсовая "Вероника", 525р размер 52 </t>
  </si>
  <si>
    <t>ВО-14 Куртка "Оля" (весна-осень) 525р размер 52</t>
  </si>
  <si>
    <t>sanechka2130</t>
  </si>
  <si>
    <t>на девочку</t>
  </si>
  <si>
    <t>ALIN@T@</t>
  </si>
  <si>
    <t>Багирочка</t>
  </si>
  <si>
    <t>Сколопендра</t>
  </si>
  <si>
    <t>Ashlen</t>
  </si>
  <si>
    <t>angeldemon</t>
  </si>
  <si>
    <t>БВ-01 Брюки с шелкографией на девочку (вельвет). (замена ШТ-11 Лосины )</t>
  </si>
  <si>
    <t>3. КМ-42 КМ-42 Костюм "Дача" (туника+юбка) (кулирка) 52-68 5 130 - 56, 60</t>
  </si>
  <si>
    <t>6. М-14 Майка "Юниор" с шелкографией (на мальчика) (кулирка) - 64 и 68 (с сайта взяла)</t>
  </si>
  <si>
    <t>11. ПЛ-07 ПЛ-07 Платье "Полина" с шелкографией (кашкорсе+шерсть) 52-64 5 150 - 60 2 шт</t>
  </si>
  <si>
    <t>12. ПЛ-12 ПЛ-12 Платье "Лиза" (интерлок) 52-64 5 115 - 60 2 шт</t>
  </si>
  <si>
    <t>13. ПЛ-20 ПЛ-20 Платье "Лариса" с шелкографией (шотландка) 52-64 5 160 - 60 желат. голубое</t>
  </si>
  <si>
    <t>БОС</t>
  </si>
  <si>
    <t>НИК</t>
  </si>
  <si>
    <t>ЗАКАЗ</t>
  </si>
  <si>
    <t>разм.</t>
  </si>
  <si>
    <t>кол-во</t>
  </si>
  <si>
    <t>цена</t>
  </si>
  <si>
    <t>сумма</t>
  </si>
  <si>
    <t>МТ-02 Майка+трусы-шорты (кулирка в полоску), 65р р-р 52 1шт, р-р 56 1шт, р-р 60 1шт </t>
  </si>
  <si>
    <t>МТ-01 Майка+трусы "сердечки" (кулирка белая), 70р р-р 52 1шт, р-р 56 1шт, р-р 60 1шт </t>
  </si>
  <si>
    <t>Т-10 Трусы-девочка белые с ажуром (кулирка) 30р р-р 52 3шт, р-р 56 3шт,р-р 60 3шт </t>
  </si>
  <si>
    <t>МТ-04 Майка+трусы девочка (кулирка) ,55р р-р 52 1шт, р-р 56 1шт, р-р 60 1шт </t>
  </si>
  <si>
    <t>М-01 Майка белая девочка цветок (кулирка), 40р р-р 56 1шт, р-р 60 1шт </t>
  </si>
  <si>
    <t>ПЖ-11 Пижама "Соня" с шелкографией (кулирка) , 130р р-р 52 1шт </t>
  </si>
  <si>
    <t>Ф-02 Футболка "Лена" с шелкографией (кулирка с лайкрой), 140р р-р 48 1шт, р-р 52 1шт, р-р 56 1шт </t>
  </si>
  <si>
    <t>БВ-03 Брюки с шелкографией на мальчика (вельвет), 160р р-р 52 1шт </t>
  </si>
  <si>
    <t>ПЛ-35 Платье "Волна" (кулирка), 95р р-р 56 1шт, р-р 60 1шт </t>
  </si>
  <si>
    <t>Т-03 Трусы-мальчик (кулирка), 28р р-р 52 3шт, р-р 56 3шт,р-р 60 3шт </t>
  </si>
  <si>
    <t>Ф-12 Футболка цветная (кулирка), 65р р-р 52 1шт </t>
  </si>
  <si>
    <t>Ш-07 Штанишки на рибане (интерлок однотонный), 50р ряд полностью по 1шт </t>
  </si>
  <si>
    <t>Стриповна</t>
  </si>
  <si>
    <t>52,56,60</t>
  </si>
  <si>
    <t>56,60,</t>
  </si>
  <si>
    <t>48,52,56</t>
  </si>
  <si>
    <t>3.  КМ-09    КМ-09 Костюм "Серега" (футб. с капюш.+шорты) (кулирка)    52-68    10    120, размер 60 </t>
  </si>
  <si>
    <t>Ф-02 Футболка "Лена" с шелкографией (кулирка с лайкрой), 140р - 2 шт </t>
  </si>
  <si>
    <t>KrechetNat</t>
  </si>
  <si>
    <t xml:space="preserve">МТ-01 Майка+трусы "сердечки" (кулирка белая), 70р - 2 шт   </t>
  </si>
  <si>
    <t>1. МТ-01 Майка+трусы "сердечки" (кулирка белая), 70р </t>
  </si>
  <si>
    <t>2. Т-10 Трусы-девочка белые с ажуром (кулирка) 30р 3 шт </t>
  </si>
  <si>
    <t>М-01</t>
  </si>
  <si>
    <t>МТ-01</t>
  </si>
  <si>
    <t>КМ-04 Костюм "Крестьянка" (кофта+бриджи) (кулирка) р 68 100 руб</t>
  </si>
  <si>
    <t>Мама Мандаринки</t>
  </si>
  <si>
    <t>БВ-03 Брюки с шелкографией на мальчика (вельвет) р-р 64 - 160 руб чёрные </t>
  </si>
  <si>
    <t>Д-22 Джемпер "Славик" (футор) р-р 64 - 90 руб синий </t>
  </si>
  <si>
    <t>ТС-02 Толстовка "Авиатор" (футор 3-х нитка) р-р 64 - 190 руб </t>
  </si>
  <si>
    <t>ПЖ-02 Пижама кнопки (кулирка) р-р 64 - 110 руб </t>
  </si>
  <si>
    <t>ТР-02 Трико резинка (футор) р-р 64 - 90 руб </t>
  </si>
  <si>
    <t>snopic</t>
  </si>
  <si>
    <t>2. Ф-10 Футболка полоска размер 52.</t>
  </si>
  <si>
    <t>Б-06 Боди короткий рукав с шелкографией (кулирка) зел, гол</t>
  </si>
  <si>
    <t>1. ТС-02 Толстовка "Авиатор" (футор 3-х нитка) р-р 60 190 руб на мальчика </t>
  </si>
  <si>
    <t>6. МТ-13 Майка+трусы боксеры (кулирка) р-р 60 70 руб на мальчика</t>
  </si>
  <si>
    <t>Булавочка</t>
  </si>
  <si>
    <t>ТС-05 Толстовка "Варя" (флис), 150р р-р 56 </t>
  </si>
  <si>
    <t>БВ-01 Брюки с шелкографией на девочку (вельвет), 160р р-р 64</t>
  </si>
  <si>
    <t>- КМ-52 Костюм Яна (интерлок ажур) р-р 48 145 руб </t>
  </si>
  <si>
    <t>- К-03 Полукомбинезон Мультяшка с шелкографией р-р 48 2 шт. 150 руб. цвет разный </t>
  </si>
  <si>
    <t>- К-26 Песочник Лапушка р-р 48 2 шт. 150 руб. цвет разный </t>
  </si>
  <si>
    <t>- БД-01 Джинсовые штанишки на рибане Веня р-р 48 180 руб. </t>
  </si>
  <si>
    <t>- М-05 Майка на кнопке р-р 52 10 шт. 40 руб </t>
  </si>
  <si>
    <t>- Ш-07Штанишки на рибане р-р 48 3 шт. 50 руб. цвет разный </t>
  </si>
  <si>
    <t>МТ-01 Майка+трусы "сердечки" (кулирка белая), 70р </t>
  </si>
  <si>
    <t>Д-22 Джемпер "Славик", 1шт, 90 руб </t>
  </si>
  <si>
    <t>КМ- 78 костюм "Юра", 1шт, 130 руб </t>
  </si>
  <si>
    <t>М- 02 майка белая на мальчика, 2 шт, 40 руб </t>
  </si>
  <si>
    <t>М - 14 майка "Юниор", 1шт, 90 руб </t>
  </si>
  <si>
    <t>Ф- 30 футболка белая с шелкографией, 1 шт, 70 руб</t>
  </si>
  <si>
    <t>МТ-04 Майка+трусы девочка (кулирка) ,55р 3 шт р-р 60 </t>
  </si>
  <si>
    <t>fozzy</t>
  </si>
  <si>
    <t>ВО-14 Куртка "Оля" (весна-осень), р-р 64 </t>
  </si>
  <si>
    <t>Юлия Nesterova</t>
  </si>
  <si>
    <t>М-05 Майка на кнопке (кулирка), 40р </t>
  </si>
  <si>
    <t>ТРС-01 Брюки спортивные "Лыжник" (петельчатый футор), 165р. </t>
  </si>
  <si>
    <t>Lileya</t>
  </si>
  <si>
    <t>КМ-04 Костюм "Крестьянка" (кофта+бриджи) (кулирка), 100р 64 р-р 1 шт </t>
  </si>
  <si>
    <t>М-05 Майка на кнопке (кулирка), 40р 52 р-р -3шт</t>
  </si>
  <si>
    <t>дев.</t>
  </si>
  <si>
    <t>Д-16 раз 48 1шт </t>
  </si>
  <si>
    <t>д-22 раз 48 1 шт </t>
  </si>
  <si>
    <t>ПЗ-06 1 шт раз 40 </t>
  </si>
  <si>
    <t>Д-02 Джемпер с наклейкой "Кеша" (кашкорсе)</t>
  </si>
  <si>
    <t>Д-09 Джемпер "Забияка" (интерлок), 120р р-р 56 1шт, р-р 60 1шт -нет!!!</t>
  </si>
  <si>
    <t>4. КМ-32 КМ-32 Костюм "Барби" (туника+бриджи) (кулирка) 56-72 5 125 - 56, 60-нет!!!!!!</t>
  </si>
  <si>
    <t>КМ-32 Костюм "Барби" (туника+бриджи) (кулирка) , 125р р-р 56 1шт, р-р 60 - нет!!!! </t>
  </si>
  <si>
    <t>М-01 Майка белая девочка цветок (кулирка), 40р - 2 шт  в наличии 1шт!!!!!</t>
  </si>
  <si>
    <t>М- 02 майка белая на мальчика, 3шт, 40 руб </t>
  </si>
  <si>
    <t>м-05</t>
  </si>
  <si>
    <t>,56,60,</t>
  </si>
  <si>
    <t>52,60,</t>
  </si>
  <si>
    <t>56, 60</t>
  </si>
  <si>
    <t>к оплате</t>
  </si>
  <si>
    <t>сдано</t>
  </si>
  <si>
    <t>Perola   мальч.</t>
  </si>
  <si>
    <t>Балапан77 дев.</t>
  </si>
  <si>
    <t>Ульрих мальч.</t>
  </si>
  <si>
    <t>тр-т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</si>
</sst>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Courier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sz val="11"/>
      <color indexed="8"/>
      <name val="Trebuchet MS"/>
      <family val="2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1" xfId="15" applyFont="1" applyFill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15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28379&amp;postdays=0&amp;postorder=asc&amp;start=300" TargetMode="External" /><Relationship Id="rId2" Type="http://schemas.openxmlformats.org/officeDocument/2006/relationships/hyperlink" Target="mailto:ALIN@T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42">
      <selection activeCell="B246" sqref="B246"/>
    </sheetView>
  </sheetViews>
  <sheetFormatPr defaultColWidth="9.140625" defaultRowHeight="12.75"/>
  <cols>
    <col min="1" max="1" width="87.8515625" style="17" customWidth="1"/>
    <col min="2" max="2" width="15.140625" style="17" customWidth="1"/>
    <col min="3" max="3" width="4.421875" style="17" customWidth="1"/>
    <col min="4" max="16384" width="52.57421875" style="17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="85" zoomScaleNormal="85" workbookViewId="0" topLeftCell="A73">
      <selection activeCell="N95" sqref="N95"/>
    </sheetView>
  </sheetViews>
  <sheetFormatPr defaultColWidth="9.140625" defaultRowHeight="12.75"/>
  <cols>
    <col min="1" max="1" width="19.421875" style="3" customWidth="1"/>
    <col min="2" max="2" width="72.421875" style="7" customWidth="1"/>
    <col min="3" max="3" width="11.421875" style="5" customWidth="1"/>
    <col min="4" max="6" width="9.140625" style="1" customWidth="1"/>
    <col min="7" max="7" width="12.00390625" style="15" customWidth="1"/>
    <col min="8" max="8" width="9.140625" style="19" customWidth="1"/>
    <col min="9" max="16384" width="9.140625" style="1" customWidth="1"/>
  </cols>
  <sheetData>
    <row r="1" spans="1:9" s="2" customFormat="1" ht="18">
      <c r="A1" s="2" t="s">
        <v>25</v>
      </c>
      <c r="B1" s="6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15" t="s">
        <v>105</v>
      </c>
      <c r="H1" s="18" t="s">
        <v>106</v>
      </c>
      <c r="I1" s="2" t="s">
        <v>110</v>
      </c>
    </row>
    <row r="2" spans="1:6" ht="18">
      <c r="A2" s="3" t="s">
        <v>1</v>
      </c>
      <c r="B2" s="12" t="s">
        <v>0</v>
      </c>
      <c r="C2" s="5">
        <v>56</v>
      </c>
      <c r="D2" s="1">
        <v>1</v>
      </c>
      <c r="E2" s="1">
        <v>125</v>
      </c>
      <c r="F2" s="1">
        <f aca="true" t="shared" si="0" ref="F2:F19">D2*E2</f>
        <v>125</v>
      </c>
    </row>
    <row r="3" spans="2:6" ht="18.75">
      <c r="B3" s="14" t="s">
        <v>53</v>
      </c>
      <c r="C3" s="5">
        <v>56</v>
      </c>
      <c r="D3" s="1">
        <v>3</v>
      </c>
      <c r="E3" s="1">
        <v>40</v>
      </c>
      <c r="F3" s="1">
        <f t="shared" si="0"/>
        <v>120</v>
      </c>
    </row>
    <row r="4" spans="2:9" ht="18.75">
      <c r="B4" s="14" t="s">
        <v>54</v>
      </c>
      <c r="C4" s="5">
        <v>56</v>
      </c>
      <c r="D4" s="1">
        <v>1</v>
      </c>
      <c r="E4" s="1">
        <v>70</v>
      </c>
      <c r="F4" s="1">
        <f t="shared" si="0"/>
        <v>70</v>
      </c>
      <c r="G4" s="15">
        <v>362</v>
      </c>
      <c r="H4" s="19">
        <v>362</v>
      </c>
      <c r="I4" s="1">
        <v>8.5</v>
      </c>
    </row>
    <row r="5" spans="2:6" ht="18.75">
      <c r="B5" s="8"/>
      <c r="F5" s="1">
        <f t="shared" si="0"/>
        <v>0</v>
      </c>
    </row>
    <row r="6" spans="1:9" ht="18.75">
      <c r="A6" s="3" t="s">
        <v>56</v>
      </c>
      <c r="B6" s="14" t="s">
        <v>55</v>
      </c>
      <c r="C6" s="5">
        <v>68</v>
      </c>
      <c r="D6" s="1">
        <v>1</v>
      </c>
      <c r="E6" s="1">
        <v>100</v>
      </c>
      <c r="F6" s="1">
        <f t="shared" si="0"/>
        <v>100</v>
      </c>
      <c r="G6" s="15">
        <v>115</v>
      </c>
      <c r="H6" s="19">
        <v>115</v>
      </c>
      <c r="I6" s="1">
        <v>2</v>
      </c>
    </row>
    <row r="7" spans="2:6" ht="18.75">
      <c r="B7" s="8"/>
      <c r="F7" s="1">
        <f t="shared" si="0"/>
        <v>0</v>
      </c>
    </row>
    <row r="8" spans="1:9" ht="18">
      <c r="A8" s="3" t="s">
        <v>3</v>
      </c>
      <c r="B8" s="12" t="s">
        <v>2</v>
      </c>
      <c r="C8" s="5">
        <v>60</v>
      </c>
      <c r="D8" s="1">
        <v>1</v>
      </c>
      <c r="E8" s="1">
        <v>245</v>
      </c>
      <c r="F8" s="1">
        <f t="shared" si="0"/>
        <v>245</v>
      </c>
      <c r="G8" s="15">
        <v>282</v>
      </c>
      <c r="H8" s="19">
        <v>282</v>
      </c>
      <c r="I8" s="1">
        <v>2</v>
      </c>
    </row>
    <row r="9" ht="18">
      <c r="F9" s="1">
        <f t="shared" si="0"/>
        <v>0</v>
      </c>
    </row>
    <row r="10" spans="1:9" ht="18">
      <c r="A10" s="3" t="s">
        <v>5</v>
      </c>
      <c r="B10" s="12" t="s">
        <v>4</v>
      </c>
      <c r="C10" s="5">
        <v>64</v>
      </c>
      <c r="D10" s="1">
        <v>2</v>
      </c>
      <c r="E10" s="1">
        <v>150</v>
      </c>
      <c r="F10" s="1">
        <f t="shared" si="0"/>
        <v>300</v>
      </c>
      <c r="G10" s="15">
        <v>345</v>
      </c>
      <c r="H10" s="19">
        <v>351</v>
      </c>
      <c r="I10" s="1">
        <v>3</v>
      </c>
    </row>
    <row r="11" ht="18">
      <c r="F11" s="1">
        <f t="shared" si="0"/>
        <v>0</v>
      </c>
    </row>
    <row r="12" spans="1:6" ht="18">
      <c r="A12" s="3" t="s">
        <v>7</v>
      </c>
      <c r="B12" s="11" t="s">
        <v>18</v>
      </c>
      <c r="C12" s="5">
        <v>64</v>
      </c>
      <c r="D12" s="1">
        <v>1</v>
      </c>
      <c r="E12" s="1">
        <v>160</v>
      </c>
      <c r="F12" s="1">
        <f t="shared" si="0"/>
        <v>160</v>
      </c>
    </row>
    <row r="13" spans="2:9" ht="18">
      <c r="B13" s="12" t="s">
        <v>63</v>
      </c>
      <c r="C13" s="5">
        <v>52</v>
      </c>
      <c r="D13" s="1">
        <v>1</v>
      </c>
      <c r="E13" s="1">
        <v>65</v>
      </c>
      <c r="F13" s="1">
        <f t="shared" si="0"/>
        <v>65</v>
      </c>
      <c r="G13" s="15">
        <v>256</v>
      </c>
      <c r="H13" s="19">
        <v>256</v>
      </c>
      <c r="I13" s="1">
        <v>3</v>
      </c>
    </row>
    <row r="15" spans="1:6" ht="18">
      <c r="A15" s="4" t="s">
        <v>11</v>
      </c>
      <c r="B15" s="13" t="s">
        <v>8</v>
      </c>
      <c r="C15" s="5">
        <v>52</v>
      </c>
      <c r="D15" s="1">
        <v>1</v>
      </c>
      <c r="E15" s="1">
        <v>150</v>
      </c>
      <c r="F15" s="1">
        <f t="shared" si="0"/>
        <v>150</v>
      </c>
    </row>
    <row r="16" spans="1:6" ht="18">
      <c r="A16" s="3" t="s">
        <v>12</v>
      </c>
      <c r="B16" s="13" t="s">
        <v>9</v>
      </c>
      <c r="C16" s="5">
        <v>52</v>
      </c>
      <c r="D16" s="1">
        <v>1</v>
      </c>
      <c r="E16" s="1">
        <v>525</v>
      </c>
      <c r="F16" s="1">
        <f t="shared" si="0"/>
        <v>525</v>
      </c>
    </row>
    <row r="17" spans="2:9" ht="18">
      <c r="B17" s="13" t="s">
        <v>10</v>
      </c>
      <c r="C17" s="5">
        <v>52</v>
      </c>
      <c r="D17" s="1">
        <v>1</v>
      </c>
      <c r="E17" s="1">
        <v>525</v>
      </c>
      <c r="F17" s="1">
        <f t="shared" si="0"/>
        <v>525</v>
      </c>
      <c r="G17" s="15">
        <v>1380</v>
      </c>
      <c r="H17" s="19">
        <v>1380</v>
      </c>
      <c r="I17" s="1">
        <v>5</v>
      </c>
    </row>
    <row r="18" ht="18">
      <c r="F18" s="1">
        <f t="shared" si="0"/>
        <v>0</v>
      </c>
    </row>
    <row r="19" ht="18">
      <c r="F19" s="1">
        <f t="shared" si="0"/>
        <v>0</v>
      </c>
    </row>
    <row r="20" spans="1:6" ht="18">
      <c r="A20" s="3" t="s">
        <v>14</v>
      </c>
      <c r="B20" s="12" t="s">
        <v>51</v>
      </c>
      <c r="C20" s="5">
        <v>56</v>
      </c>
      <c r="D20" s="1">
        <v>1</v>
      </c>
      <c r="E20" s="1">
        <v>70</v>
      </c>
      <c r="F20" s="1">
        <f aca="true" t="shared" si="1" ref="F20:F32">D20*E20</f>
        <v>70</v>
      </c>
    </row>
    <row r="21" spans="2:9" ht="18">
      <c r="B21" s="12" t="s">
        <v>52</v>
      </c>
      <c r="C21" s="5">
        <v>56</v>
      </c>
      <c r="D21" s="1">
        <v>3</v>
      </c>
      <c r="E21" s="1">
        <v>30</v>
      </c>
      <c r="F21" s="1">
        <f t="shared" si="1"/>
        <v>90</v>
      </c>
      <c r="G21" s="15">
        <v>184</v>
      </c>
      <c r="H21" s="19">
        <v>184</v>
      </c>
      <c r="I21" s="1">
        <v>7</v>
      </c>
    </row>
    <row r="22" ht="18">
      <c r="F22" s="1">
        <f t="shared" si="1"/>
        <v>0</v>
      </c>
    </row>
    <row r="23" spans="1:6" ht="18">
      <c r="A23" s="3" t="s">
        <v>16</v>
      </c>
      <c r="B23" s="12" t="s">
        <v>95</v>
      </c>
      <c r="C23" s="5">
        <v>68</v>
      </c>
      <c r="D23" s="1">
        <v>1</v>
      </c>
      <c r="E23" s="1">
        <v>100</v>
      </c>
      <c r="F23" s="1">
        <f t="shared" si="1"/>
        <v>100</v>
      </c>
    </row>
    <row r="24" spans="2:6" ht="18">
      <c r="B24" s="12" t="s">
        <v>100</v>
      </c>
      <c r="C24" s="5">
        <v>64</v>
      </c>
      <c r="D24" s="1">
        <v>3</v>
      </c>
      <c r="E24" s="1">
        <v>40</v>
      </c>
      <c r="F24" s="1">
        <f t="shared" si="1"/>
        <v>120</v>
      </c>
    </row>
    <row r="25" spans="2:6" ht="18">
      <c r="B25" s="10" t="s">
        <v>101</v>
      </c>
      <c r="C25" s="5">
        <v>44</v>
      </c>
      <c r="D25" s="1">
        <v>3</v>
      </c>
      <c r="E25" s="1">
        <v>40</v>
      </c>
      <c r="F25" s="1">
        <f t="shared" si="1"/>
        <v>120</v>
      </c>
    </row>
    <row r="26" spans="2:6" ht="18">
      <c r="B26" s="12" t="s">
        <v>76</v>
      </c>
      <c r="C26" s="5">
        <v>56</v>
      </c>
      <c r="D26" s="1">
        <v>2</v>
      </c>
      <c r="E26" s="1">
        <v>70</v>
      </c>
      <c r="F26" s="1">
        <f t="shared" si="1"/>
        <v>140</v>
      </c>
    </row>
    <row r="27" spans="2:6" ht="18">
      <c r="B27" s="12" t="s">
        <v>52</v>
      </c>
      <c r="C27" s="5" t="s">
        <v>104</v>
      </c>
      <c r="D27" s="1">
        <v>4</v>
      </c>
      <c r="E27" s="1">
        <v>30</v>
      </c>
      <c r="F27" s="1">
        <f t="shared" si="1"/>
        <v>120</v>
      </c>
    </row>
    <row r="28" spans="2:6" ht="18">
      <c r="B28" s="12" t="s">
        <v>87</v>
      </c>
      <c r="C28" s="5">
        <v>68</v>
      </c>
      <c r="D28" s="1">
        <v>1</v>
      </c>
      <c r="E28" s="1">
        <v>165</v>
      </c>
      <c r="F28" s="1">
        <f t="shared" si="1"/>
        <v>165</v>
      </c>
    </row>
    <row r="29" spans="2:9" ht="18">
      <c r="B29" s="12" t="s">
        <v>65</v>
      </c>
      <c r="C29" s="5">
        <v>68</v>
      </c>
      <c r="D29" s="1">
        <v>1</v>
      </c>
      <c r="E29" s="1">
        <v>190</v>
      </c>
      <c r="F29" s="1">
        <f t="shared" si="1"/>
        <v>190</v>
      </c>
      <c r="G29" s="15">
        <v>1098</v>
      </c>
      <c r="H29" s="19">
        <v>1098</v>
      </c>
      <c r="I29" s="1">
        <v>25.5</v>
      </c>
    </row>
    <row r="30" spans="1:8" s="17" customFormat="1" ht="18">
      <c r="A30" s="3"/>
      <c r="B30" s="7"/>
      <c r="C30" s="16"/>
      <c r="G30" s="15"/>
      <c r="H30" s="19"/>
    </row>
    <row r="31" spans="1:9" ht="18">
      <c r="A31" s="3" t="s">
        <v>17</v>
      </c>
      <c r="B31" s="10" t="s">
        <v>69</v>
      </c>
      <c r="C31" s="5">
        <v>64</v>
      </c>
      <c r="D31" s="1">
        <v>1</v>
      </c>
      <c r="E31" s="1">
        <v>160</v>
      </c>
      <c r="F31" s="1">
        <f t="shared" si="1"/>
        <v>160</v>
      </c>
      <c r="G31" s="15">
        <v>184</v>
      </c>
      <c r="H31" s="19">
        <v>184</v>
      </c>
      <c r="I31" s="1">
        <v>2</v>
      </c>
    </row>
    <row r="32" spans="2:6" ht="18">
      <c r="B32" s="9"/>
      <c r="F32" s="1">
        <f t="shared" si="1"/>
        <v>0</v>
      </c>
    </row>
    <row r="33" spans="1:6" ht="18">
      <c r="A33" s="3" t="s">
        <v>24</v>
      </c>
      <c r="B33" s="12" t="s">
        <v>19</v>
      </c>
      <c r="C33" s="5">
        <v>60.56</v>
      </c>
      <c r="D33" s="1">
        <v>2</v>
      </c>
      <c r="E33" s="1">
        <v>130</v>
      </c>
      <c r="F33" s="1">
        <f aca="true" t="shared" si="2" ref="F33:F51">D33*E33</f>
        <v>260</v>
      </c>
    </row>
    <row r="34" spans="2:6" ht="18">
      <c r="B34" s="12" t="s">
        <v>97</v>
      </c>
      <c r="C34" s="5">
        <v>56</v>
      </c>
      <c r="D34" s="1">
        <v>1</v>
      </c>
      <c r="E34" s="1">
        <v>125</v>
      </c>
      <c r="F34" s="1">
        <f t="shared" si="2"/>
        <v>125</v>
      </c>
    </row>
    <row r="35" spans="2:6" ht="18">
      <c r="B35" s="12" t="s">
        <v>20</v>
      </c>
      <c r="C35" s="5">
        <v>64.68</v>
      </c>
      <c r="D35" s="1">
        <v>2</v>
      </c>
      <c r="E35" s="1">
        <v>90</v>
      </c>
      <c r="F35" s="1">
        <f t="shared" si="2"/>
        <v>180</v>
      </c>
    </row>
    <row r="36" spans="2:6" ht="18">
      <c r="B36" s="12" t="s">
        <v>21</v>
      </c>
      <c r="C36" s="5">
        <v>60</v>
      </c>
      <c r="D36" s="1">
        <v>2</v>
      </c>
      <c r="E36" s="1">
        <v>150</v>
      </c>
      <c r="F36" s="1">
        <f t="shared" si="2"/>
        <v>300</v>
      </c>
    </row>
    <row r="37" spans="2:6" ht="18">
      <c r="B37" s="12" t="s">
        <v>22</v>
      </c>
      <c r="C37" s="5">
        <v>60</v>
      </c>
      <c r="D37" s="1">
        <v>2</v>
      </c>
      <c r="E37" s="1">
        <v>115</v>
      </c>
      <c r="F37" s="1">
        <f t="shared" si="2"/>
        <v>230</v>
      </c>
    </row>
    <row r="38" spans="2:9" ht="18">
      <c r="B38" s="12" t="s">
        <v>23</v>
      </c>
      <c r="C38" s="5">
        <v>60</v>
      </c>
      <c r="D38" s="1">
        <v>1</v>
      </c>
      <c r="E38" s="1">
        <v>160</v>
      </c>
      <c r="F38" s="1">
        <f t="shared" si="2"/>
        <v>160</v>
      </c>
      <c r="G38" s="15">
        <v>1443</v>
      </c>
      <c r="H38" s="19">
        <v>1627</v>
      </c>
      <c r="I38" s="1">
        <v>17</v>
      </c>
    </row>
    <row r="39" ht="18">
      <c r="F39" s="1">
        <f t="shared" si="2"/>
        <v>0</v>
      </c>
    </row>
    <row r="40" spans="1:6" ht="18">
      <c r="A40" s="3" t="s">
        <v>43</v>
      </c>
      <c r="B40" s="12" t="s">
        <v>31</v>
      </c>
      <c r="C40" s="5" t="s">
        <v>44</v>
      </c>
      <c r="D40" s="1">
        <v>3</v>
      </c>
      <c r="E40" s="1">
        <v>65</v>
      </c>
      <c r="F40" s="1">
        <f t="shared" si="2"/>
        <v>195</v>
      </c>
    </row>
    <row r="41" spans="2:6" ht="18">
      <c r="B41" s="12" t="s">
        <v>96</v>
      </c>
      <c r="C41" s="5">
        <v>56</v>
      </c>
      <c r="D41" s="1">
        <v>1</v>
      </c>
      <c r="E41" s="1">
        <v>120</v>
      </c>
      <c r="F41" s="1">
        <f t="shared" si="2"/>
        <v>120</v>
      </c>
    </row>
    <row r="42" spans="2:6" ht="18">
      <c r="B42" s="12" t="s">
        <v>32</v>
      </c>
      <c r="C42" s="5" t="s">
        <v>102</v>
      </c>
      <c r="D42" s="1">
        <v>2</v>
      </c>
      <c r="E42" s="1">
        <v>70</v>
      </c>
      <c r="F42" s="1">
        <f t="shared" si="2"/>
        <v>140</v>
      </c>
    </row>
    <row r="43" spans="2:6" ht="18">
      <c r="B43" s="12" t="s">
        <v>33</v>
      </c>
      <c r="C43" s="5">
        <v>60</v>
      </c>
      <c r="D43" s="1">
        <v>3</v>
      </c>
      <c r="E43" s="1">
        <v>30</v>
      </c>
      <c r="F43" s="1">
        <f t="shared" si="2"/>
        <v>90</v>
      </c>
    </row>
    <row r="44" spans="2:6" ht="18">
      <c r="B44" s="12" t="s">
        <v>34</v>
      </c>
      <c r="C44" s="5" t="s">
        <v>103</v>
      </c>
      <c r="D44" s="1">
        <v>2</v>
      </c>
      <c r="E44" s="1">
        <v>55</v>
      </c>
      <c r="F44" s="1">
        <f t="shared" si="2"/>
        <v>110</v>
      </c>
    </row>
    <row r="45" spans="2:6" ht="18">
      <c r="B45" s="12" t="s">
        <v>35</v>
      </c>
      <c r="C45" s="5" t="s">
        <v>45</v>
      </c>
      <c r="D45" s="1">
        <v>2</v>
      </c>
      <c r="E45" s="1">
        <v>40</v>
      </c>
      <c r="F45" s="1">
        <f t="shared" si="2"/>
        <v>80</v>
      </c>
    </row>
    <row r="46" spans="2:6" ht="18">
      <c r="B46" s="12" t="s">
        <v>36</v>
      </c>
      <c r="C46" s="5">
        <v>52</v>
      </c>
      <c r="D46" s="1">
        <v>1</v>
      </c>
      <c r="E46" s="1">
        <v>130</v>
      </c>
      <c r="F46" s="1">
        <f t="shared" si="2"/>
        <v>130</v>
      </c>
    </row>
    <row r="47" spans="2:6" ht="18">
      <c r="B47" s="12" t="s">
        <v>37</v>
      </c>
      <c r="C47" s="5" t="s">
        <v>46</v>
      </c>
      <c r="D47" s="1">
        <v>3</v>
      </c>
      <c r="E47" s="1">
        <v>140</v>
      </c>
      <c r="F47" s="1">
        <f t="shared" si="2"/>
        <v>420</v>
      </c>
    </row>
    <row r="48" spans="2:6" ht="18">
      <c r="B48" s="12" t="s">
        <v>38</v>
      </c>
      <c r="C48" s="5">
        <v>52</v>
      </c>
      <c r="D48" s="1">
        <v>1</v>
      </c>
      <c r="E48" s="1">
        <v>160</v>
      </c>
      <c r="F48" s="1">
        <f t="shared" si="2"/>
        <v>160</v>
      </c>
    </row>
    <row r="49" spans="2:6" ht="18">
      <c r="B49" s="12" t="s">
        <v>39</v>
      </c>
      <c r="C49" s="5">
        <v>56</v>
      </c>
      <c r="D49" s="1">
        <v>1</v>
      </c>
      <c r="E49" s="1">
        <v>95</v>
      </c>
      <c r="F49" s="1">
        <f t="shared" si="2"/>
        <v>95</v>
      </c>
    </row>
    <row r="50" spans="2:6" ht="18">
      <c r="B50" s="12" t="s">
        <v>40</v>
      </c>
      <c r="C50" s="5">
        <v>60</v>
      </c>
      <c r="D50" s="1">
        <v>3</v>
      </c>
      <c r="E50" s="1">
        <v>28</v>
      </c>
      <c r="F50" s="1">
        <f t="shared" si="2"/>
        <v>84</v>
      </c>
    </row>
    <row r="51" spans="2:6" ht="18">
      <c r="B51" s="12" t="s">
        <v>41</v>
      </c>
      <c r="C51" s="5">
        <v>52</v>
      </c>
      <c r="D51" s="1">
        <v>1</v>
      </c>
      <c r="E51" s="1">
        <v>65</v>
      </c>
      <c r="F51" s="1">
        <f t="shared" si="2"/>
        <v>65</v>
      </c>
    </row>
    <row r="52" spans="2:6" ht="18">
      <c r="B52" s="12" t="s">
        <v>42</v>
      </c>
      <c r="C52" s="5">
        <v>44.48</v>
      </c>
      <c r="D52" s="1">
        <v>2</v>
      </c>
      <c r="E52" s="1">
        <v>50</v>
      </c>
      <c r="F52" s="1">
        <f aca="true" t="shared" si="3" ref="F52:F74">D52*E52</f>
        <v>100</v>
      </c>
    </row>
    <row r="53" spans="2:9" ht="18">
      <c r="B53" s="12" t="s">
        <v>98</v>
      </c>
      <c r="C53" s="5">
        <v>56</v>
      </c>
      <c r="D53" s="1">
        <v>1</v>
      </c>
      <c r="E53" s="1">
        <v>125</v>
      </c>
      <c r="F53" s="1">
        <f t="shared" si="3"/>
        <v>125</v>
      </c>
      <c r="G53" s="15">
        <v>2201</v>
      </c>
      <c r="H53" s="19">
        <v>2201</v>
      </c>
      <c r="I53" s="1">
        <v>44</v>
      </c>
    </row>
    <row r="54" spans="1:8" s="17" customFormat="1" ht="18">
      <c r="A54" s="20"/>
      <c r="B54" s="7"/>
      <c r="C54" s="16"/>
      <c r="G54" s="21"/>
      <c r="H54" s="22"/>
    </row>
    <row r="55" spans="1:9" ht="18">
      <c r="A55" s="3" t="s">
        <v>107</v>
      </c>
      <c r="B55" s="12" t="s">
        <v>47</v>
      </c>
      <c r="C55" s="5">
        <v>60</v>
      </c>
      <c r="D55" s="1">
        <v>1</v>
      </c>
      <c r="E55" s="1">
        <v>120</v>
      </c>
      <c r="F55" s="1">
        <f t="shared" si="3"/>
        <v>120</v>
      </c>
      <c r="G55" s="15">
        <v>138</v>
      </c>
      <c r="H55" s="19">
        <v>138</v>
      </c>
      <c r="I55" s="1">
        <v>2</v>
      </c>
    </row>
    <row r="56" ht="18">
      <c r="F56" s="1">
        <f t="shared" si="3"/>
        <v>0</v>
      </c>
    </row>
    <row r="57" spans="1:6" ht="18">
      <c r="A57" s="3" t="s">
        <v>49</v>
      </c>
      <c r="B57" s="12" t="s">
        <v>50</v>
      </c>
      <c r="C57" s="5">
        <v>60</v>
      </c>
      <c r="D57" s="1">
        <v>2</v>
      </c>
      <c r="E57" s="1">
        <v>70</v>
      </c>
      <c r="F57" s="1">
        <f t="shared" si="3"/>
        <v>140</v>
      </c>
    </row>
    <row r="58" spans="2:6" ht="18">
      <c r="B58" s="12" t="s">
        <v>99</v>
      </c>
      <c r="C58" s="5">
        <v>60</v>
      </c>
      <c r="D58" s="1">
        <v>1</v>
      </c>
      <c r="E58" s="1">
        <v>40</v>
      </c>
      <c r="F58" s="1">
        <f t="shared" si="3"/>
        <v>40</v>
      </c>
    </row>
    <row r="59" spans="2:9" ht="18">
      <c r="B59" s="12" t="s">
        <v>48</v>
      </c>
      <c r="C59" s="5">
        <v>60</v>
      </c>
      <c r="D59" s="1">
        <v>2</v>
      </c>
      <c r="E59" s="1">
        <v>140</v>
      </c>
      <c r="F59" s="1">
        <f t="shared" si="3"/>
        <v>280</v>
      </c>
      <c r="G59" s="15">
        <v>529</v>
      </c>
      <c r="H59" s="19">
        <v>529</v>
      </c>
      <c r="I59" s="1">
        <v>8.5</v>
      </c>
    </row>
    <row r="60" ht="18">
      <c r="F60" s="1">
        <f t="shared" si="3"/>
        <v>0</v>
      </c>
    </row>
    <row r="61" spans="1:6" ht="18">
      <c r="A61" s="3" t="s">
        <v>62</v>
      </c>
      <c r="B61" s="12" t="s">
        <v>57</v>
      </c>
      <c r="C61" s="5">
        <v>64</v>
      </c>
      <c r="D61" s="1">
        <v>1</v>
      </c>
      <c r="E61" s="1">
        <v>160</v>
      </c>
      <c r="F61" s="1">
        <f t="shared" si="3"/>
        <v>160</v>
      </c>
    </row>
    <row r="62" spans="2:6" ht="18">
      <c r="B62" s="12" t="s">
        <v>58</v>
      </c>
      <c r="C62" s="5">
        <v>64</v>
      </c>
      <c r="D62" s="1">
        <v>1</v>
      </c>
      <c r="E62" s="1">
        <v>90</v>
      </c>
      <c r="F62" s="1">
        <f t="shared" si="3"/>
        <v>90</v>
      </c>
    </row>
    <row r="63" spans="2:6" ht="18">
      <c r="B63" s="12" t="s">
        <v>59</v>
      </c>
      <c r="C63" s="5">
        <v>64</v>
      </c>
      <c r="D63" s="1">
        <v>1</v>
      </c>
      <c r="E63" s="1">
        <v>190</v>
      </c>
      <c r="F63" s="1">
        <f t="shared" si="3"/>
        <v>190</v>
      </c>
    </row>
    <row r="64" spans="2:6" ht="18">
      <c r="B64" s="12" t="s">
        <v>60</v>
      </c>
      <c r="C64" s="5">
        <v>64</v>
      </c>
      <c r="D64" s="1">
        <v>1</v>
      </c>
      <c r="E64" s="1">
        <v>110</v>
      </c>
      <c r="F64" s="1">
        <f t="shared" si="3"/>
        <v>110</v>
      </c>
    </row>
    <row r="65" spans="2:9" ht="18">
      <c r="B65" s="12" t="s">
        <v>61</v>
      </c>
      <c r="C65" s="5">
        <v>64</v>
      </c>
      <c r="D65" s="1">
        <v>1</v>
      </c>
      <c r="E65" s="1">
        <v>90</v>
      </c>
      <c r="F65" s="1">
        <f t="shared" si="3"/>
        <v>90</v>
      </c>
      <c r="G65" s="15">
        <v>736</v>
      </c>
      <c r="H65" s="19">
        <v>736</v>
      </c>
      <c r="I65" s="1">
        <v>8.5</v>
      </c>
    </row>
    <row r="66" ht="18">
      <c r="F66" s="1">
        <f t="shared" si="3"/>
        <v>0</v>
      </c>
    </row>
    <row r="67" spans="1:9" ht="18">
      <c r="A67" s="3" t="s">
        <v>15</v>
      </c>
      <c r="B67" s="10" t="s">
        <v>64</v>
      </c>
      <c r="C67" s="5">
        <v>48</v>
      </c>
      <c r="D67" s="1">
        <v>1</v>
      </c>
      <c r="E67" s="1">
        <v>90</v>
      </c>
      <c r="F67" s="1">
        <f t="shared" si="3"/>
        <v>90</v>
      </c>
      <c r="G67" s="15">
        <v>103.5</v>
      </c>
      <c r="H67" s="19">
        <v>103.5</v>
      </c>
      <c r="I67" s="1">
        <v>2</v>
      </c>
    </row>
    <row r="68" ht="18">
      <c r="F68" s="1">
        <f t="shared" si="3"/>
        <v>0</v>
      </c>
    </row>
    <row r="69" spans="1:6" ht="18">
      <c r="A69" s="3" t="s">
        <v>67</v>
      </c>
      <c r="B69" s="12" t="s">
        <v>65</v>
      </c>
      <c r="C69" s="5">
        <v>60</v>
      </c>
      <c r="D69" s="1">
        <v>1</v>
      </c>
      <c r="E69" s="1">
        <v>190</v>
      </c>
      <c r="F69" s="1">
        <f t="shared" si="3"/>
        <v>190</v>
      </c>
    </row>
    <row r="70" spans="2:9" ht="18">
      <c r="B70" s="12" t="s">
        <v>66</v>
      </c>
      <c r="C70" s="5">
        <v>60</v>
      </c>
      <c r="D70" s="1">
        <v>1</v>
      </c>
      <c r="E70" s="1">
        <v>70</v>
      </c>
      <c r="F70" s="1">
        <f t="shared" si="3"/>
        <v>70</v>
      </c>
      <c r="G70" s="15">
        <v>299</v>
      </c>
      <c r="H70" s="19">
        <v>299</v>
      </c>
      <c r="I70" s="1">
        <v>3</v>
      </c>
    </row>
    <row r="71" ht="18">
      <c r="A71" s="1"/>
    </row>
    <row r="72" spans="1:9" ht="18">
      <c r="A72" s="3" t="s">
        <v>6</v>
      </c>
      <c r="B72" s="12" t="s">
        <v>68</v>
      </c>
      <c r="C72" s="5">
        <v>56</v>
      </c>
      <c r="D72" s="1">
        <v>1</v>
      </c>
      <c r="E72" s="1">
        <v>150</v>
      </c>
      <c r="F72" s="1">
        <f t="shared" si="3"/>
        <v>150</v>
      </c>
      <c r="G72" s="15">
        <v>172.5</v>
      </c>
      <c r="H72" s="19">
        <v>180</v>
      </c>
      <c r="I72" s="1">
        <v>1</v>
      </c>
    </row>
    <row r="73" ht="18">
      <c r="F73" s="1">
        <f t="shared" si="3"/>
        <v>0</v>
      </c>
    </row>
    <row r="74" spans="1:6" ht="18">
      <c r="A74" s="3" t="s">
        <v>108</v>
      </c>
      <c r="B74" s="10" t="s">
        <v>70</v>
      </c>
      <c r="C74" s="5">
        <v>48</v>
      </c>
      <c r="D74" s="1">
        <v>1</v>
      </c>
      <c r="E74" s="1">
        <v>145</v>
      </c>
      <c r="F74" s="1">
        <f t="shared" si="3"/>
        <v>145</v>
      </c>
    </row>
    <row r="75" spans="2:6" ht="18">
      <c r="B75" s="10" t="s">
        <v>71</v>
      </c>
      <c r="C75" s="5">
        <v>48</v>
      </c>
      <c r="D75" s="1">
        <v>2</v>
      </c>
      <c r="E75" s="1">
        <v>150</v>
      </c>
      <c r="F75" s="1">
        <f aca="true" t="shared" si="4" ref="F75:F97">D75*E75</f>
        <v>300</v>
      </c>
    </row>
    <row r="76" spans="2:6" ht="18">
      <c r="B76" s="10" t="s">
        <v>72</v>
      </c>
      <c r="C76" s="5">
        <v>48</v>
      </c>
      <c r="D76" s="1">
        <v>2</v>
      </c>
      <c r="E76" s="1">
        <v>150</v>
      </c>
      <c r="F76" s="1">
        <f t="shared" si="4"/>
        <v>300</v>
      </c>
    </row>
    <row r="77" spans="2:6" ht="18">
      <c r="B77" s="10" t="s">
        <v>73</v>
      </c>
      <c r="C77" s="5">
        <v>48</v>
      </c>
      <c r="D77" s="1">
        <v>1</v>
      </c>
      <c r="E77" s="1">
        <v>180</v>
      </c>
      <c r="F77" s="1">
        <f t="shared" si="4"/>
        <v>180</v>
      </c>
    </row>
    <row r="78" spans="2:6" ht="18">
      <c r="B78" s="10" t="s">
        <v>74</v>
      </c>
      <c r="C78" s="5">
        <v>52</v>
      </c>
      <c r="D78" s="1">
        <v>10</v>
      </c>
      <c r="E78" s="1">
        <v>40</v>
      </c>
      <c r="F78" s="1">
        <f t="shared" si="4"/>
        <v>400</v>
      </c>
    </row>
    <row r="79" spans="2:9" ht="18">
      <c r="B79" s="10" t="s">
        <v>75</v>
      </c>
      <c r="C79" s="5">
        <v>48</v>
      </c>
      <c r="D79" s="1">
        <v>3</v>
      </c>
      <c r="E79" s="1">
        <v>50</v>
      </c>
      <c r="F79" s="1">
        <f t="shared" si="4"/>
        <v>150</v>
      </c>
      <c r="G79" s="15">
        <v>1696</v>
      </c>
      <c r="H79" s="19">
        <v>1696</v>
      </c>
      <c r="I79" s="1">
        <v>32</v>
      </c>
    </row>
    <row r="80" ht="18">
      <c r="F80" s="1">
        <f t="shared" si="4"/>
        <v>0</v>
      </c>
    </row>
    <row r="81" spans="1:6" ht="18">
      <c r="A81" s="3" t="s">
        <v>109</v>
      </c>
      <c r="B81" s="12" t="s">
        <v>77</v>
      </c>
      <c r="C81" s="5">
        <v>64</v>
      </c>
      <c r="D81" s="1">
        <v>1</v>
      </c>
      <c r="E81" s="1">
        <v>90</v>
      </c>
      <c r="F81" s="1">
        <f t="shared" si="4"/>
        <v>90</v>
      </c>
    </row>
    <row r="82" spans="2:6" ht="18">
      <c r="B82" s="12" t="s">
        <v>78</v>
      </c>
      <c r="C82" s="5">
        <v>64</v>
      </c>
      <c r="D82" s="1">
        <v>1</v>
      </c>
      <c r="E82" s="1">
        <v>130</v>
      </c>
      <c r="F82" s="1">
        <f t="shared" si="4"/>
        <v>130</v>
      </c>
    </row>
    <row r="83" spans="2:6" ht="18">
      <c r="B83" s="12" t="s">
        <v>79</v>
      </c>
      <c r="C83" s="5">
        <v>64</v>
      </c>
      <c r="D83" s="1">
        <v>2</v>
      </c>
      <c r="E83" s="1">
        <v>40</v>
      </c>
      <c r="F83" s="1">
        <f t="shared" si="4"/>
        <v>80</v>
      </c>
    </row>
    <row r="84" spans="2:6" ht="18">
      <c r="B84" s="12" t="s">
        <v>80</v>
      </c>
      <c r="C84" s="5">
        <v>64</v>
      </c>
      <c r="D84" s="1">
        <v>1</v>
      </c>
      <c r="E84" s="1">
        <v>90</v>
      </c>
      <c r="F84" s="1">
        <f t="shared" si="4"/>
        <v>90</v>
      </c>
    </row>
    <row r="85" spans="2:9" ht="18">
      <c r="B85" s="12" t="s">
        <v>81</v>
      </c>
      <c r="C85" s="5">
        <v>64</v>
      </c>
      <c r="D85" s="1">
        <v>1</v>
      </c>
      <c r="E85" s="1">
        <v>70</v>
      </c>
      <c r="F85" s="1">
        <f t="shared" si="4"/>
        <v>70</v>
      </c>
      <c r="G85" s="15">
        <v>529</v>
      </c>
      <c r="H85" s="19">
        <v>529</v>
      </c>
      <c r="I85" s="1">
        <v>10</v>
      </c>
    </row>
    <row r="86" ht="18">
      <c r="F86" s="1">
        <f t="shared" si="4"/>
        <v>0</v>
      </c>
    </row>
    <row r="87" spans="1:6" ht="18">
      <c r="A87" s="3" t="s">
        <v>83</v>
      </c>
      <c r="B87" s="12" t="s">
        <v>82</v>
      </c>
      <c r="C87" s="5">
        <v>60</v>
      </c>
      <c r="D87" s="1">
        <v>3</v>
      </c>
      <c r="E87" s="1">
        <v>55</v>
      </c>
      <c r="F87" s="1">
        <f t="shared" si="4"/>
        <v>165</v>
      </c>
    </row>
    <row r="88" spans="1:6" ht="18">
      <c r="A88" s="3" t="s">
        <v>91</v>
      </c>
      <c r="B88" s="12" t="s">
        <v>89</v>
      </c>
      <c r="C88" s="5">
        <v>64</v>
      </c>
      <c r="D88" s="1">
        <v>1</v>
      </c>
      <c r="E88" s="1">
        <v>100</v>
      </c>
      <c r="F88" s="1">
        <f t="shared" si="4"/>
        <v>100</v>
      </c>
    </row>
    <row r="89" spans="2:9" ht="18">
      <c r="B89" s="12" t="s">
        <v>90</v>
      </c>
      <c r="C89" s="5">
        <v>52</v>
      </c>
      <c r="D89" s="1">
        <v>3</v>
      </c>
      <c r="E89" s="1">
        <v>40</v>
      </c>
      <c r="F89" s="1">
        <f t="shared" si="4"/>
        <v>120</v>
      </c>
      <c r="G89" s="15">
        <v>443</v>
      </c>
      <c r="H89" s="19">
        <v>443</v>
      </c>
      <c r="I89" s="1">
        <v>12</v>
      </c>
    </row>
    <row r="90" ht="18">
      <c r="F90" s="1">
        <f t="shared" si="4"/>
        <v>0</v>
      </c>
    </row>
    <row r="91" spans="1:9" ht="18">
      <c r="A91" s="3" t="s">
        <v>85</v>
      </c>
      <c r="B91" s="12" t="s">
        <v>84</v>
      </c>
      <c r="C91" s="5">
        <v>64</v>
      </c>
      <c r="D91" s="1">
        <v>1</v>
      </c>
      <c r="E91" s="1">
        <v>525</v>
      </c>
      <c r="F91" s="1">
        <f t="shared" si="4"/>
        <v>525</v>
      </c>
      <c r="G91" s="15">
        <v>604</v>
      </c>
      <c r="H91" s="19">
        <v>604</v>
      </c>
      <c r="I91" s="1">
        <v>2</v>
      </c>
    </row>
    <row r="92" ht="18">
      <c r="F92" s="1">
        <f t="shared" si="4"/>
        <v>0</v>
      </c>
    </row>
    <row r="93" spans="1:9" ht="18">
      <c r="A93" s="3" t="s">
        <v>88</v>
      </c>
      <c r="B93" s="12" t="s">
        <v>86</v>
      </c>
      <c r="C93" s="5">
        <v>52</v>
      </c>
      <c r="D93" s="1">
        <v>5</v>
      </c>
      <c r="E93" s="1">
        <v>40</v>
      </c>
      <c r="F93" s="1">
        <f t="shared" si="4"/>
        <v>200</v>
      </c>
      <c r="G93" s="15">
        <v>230</v>
      </c>
      <c r="H93" s="19">
        <v>230</v>
      </c>
      <c r="I93" s="1">
        <v>8.5</v>
      </c>
    </row>
    <row r="94" ht="18">
      <c r="F94" s="1">
        <f t="shared" si="4"/>
        <v>0</v>
      </c>
    </row>
    <row r="95" spans="1:6" ht="18">
      <c r="A95" s="23" t="s">
        <v>13</v>
      </c>
      <c r="B95" s="12" t="s">
        <v>92</v>
      </c>
      <c r="C95" s="5">
        <v>48</v>
      </c>
      <c r="D95" s="1">
        <v>1</v>
      </c>
      <c r="E95" s="1">
        <v>105</v>
      </c>
      <c r="F95" s="1">
        <f t="shared" si="4"/>
        <v>105</v>
      </c>
    </row>
    <row r="96" spans="2:6" ht="18">
      <c r="B96" s="12" t="s">
        <v>93</v>
      </c>
      <c r="C96" s="5">
        <v>48</v>
      </c>
      <c r="D96" s="1">
        <v>2</v>
      </c>
      <c r="E96" s="1">
        <v>90</v>
      </c>
      <c r="F96" s="1">
        <f t="shared" si="4"/>
        <v>180</v>
      </c>
    </row>
    <row r="97" spans="2:9" ht="18">
      <c r="B97" s="12" t="s">
        <v>94</v>
      </c>
      <c r="C97" s="5">
        <v>40</v>
      </c>
      <c r="D97" s="1">
        <v>1</v>
      </c>
      <c r="E97" s="1">
        <v>38</v>
      </c>
      <c r="F97" s="1">
        <f t="shared" si="4"/>
        <v>38</v>
      </c>
      <c r="G97" s="15">
        <v>371.5</v>
      </c>
      <c r="H97" s="19">
        <v>371.5</v>
      </c>
      <c r="I97" s="1">
        <v>7</v>
      </c>
    </row>
    <row r="99" spans="4:8" ht="18">
      <c r="D99" s="1">
        <f>SUM(D2:D98)</f>
        <v>127</v>
      </c>
      <c r="F99" s="1">
        <f>SUM(F2:F98)</f>
        <v>11917</v>
      </c>
      <c r="G99" s="15">
        <f>SUM(G4:G98)</f>
        <v>13701.5</v>
      </c>
      <c r="H99" s="19">
        <f>SUM(H4:H98)</f>
        <v>13899</v>
      </c>
    </row>
  </sheetData>
  <hyperlinks>
    <hyperlink ref="A15" r:id="rId1" display="http://forum.sibmama.ru/viewtopic.php?t=828379&amp;postdays=0&amp;postorder=asc&amp;start=300"/>
    <hyperlink ref="A95" r:id="rId2" display="ALIN@T@"/>
  </hyperlinks>
  <printOptions/>
  <pageMargins left="0" right="0" top="0" bottom="0" header="0.5118110236220472" footer="0.511811023622047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2013-06-28T02:49:44Z</cp:lastPrinted>
  <dcterms:created xsi:type="dcterms:W3CDTF">1996-10-08T23:32:33Z</dcterms:created>
  <dcterms:modified xsi:type="dcterms:W3CDTF">2013-06-28T07:08:04Z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