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<sst xmlns="http://schemas.openxmlformats.org/spreadsheetml/2006/main" count="43" uniqueCount="42">
  <si>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НИК</t>
  </si>
  <si>
    <t>ЗАКАЗ</t>
  </si>
  <si>
    <t>ЦЕНА</t>
  </si>
  <si>
    <t>Цветик111</t>
  </si>
  <si>
    <t>1664-08-08WhtGrch </t>
  </si>
  <si>
    <t>Elena_Akhmetzyanova</t>
  </si>
  <si>
    <t>066Н Fl Синий</t>
  </si>
  <si>
    <t>НатаTITO</t>
  </si>
  <si>
    <t>1866-08-08 ШОКОЛАД</t>
  </si>
  <si>
    <t>Зафира</t>
  </si>
  <si>
    <t>1830-08-08 Черный </t>
  </si>
  <si>
    <t>603-08-08ЧЕРНЫЙ</t>
  </si>
  <si>
    <t>Летящая</t>
  </si>
  <si>
    <t>1583-08/1-08 (белый) </t>
  </si>
  <si>
    <t>1663-08/1-08 (черный)</t>
  </si>
  <si>
    <t>Tyti-fryti</t>
  </si>
  <si>
    <t>1825-081S Черная замша 1135</t>
  </si>
  <si>
    <t>LяLя_Я</t>
  </si>
  <si>
    <t>1403-08-1-08 Черный</t>
  </si>
  <si>
    <t>1794-08-08 Красный </t>
  </si>
  <si>
    <t>Teit</t>
  </si>
  <si>
    <t>1414-08/1-08bej </t>
  </si>
  <si>
    <t>1654-08 черный</t>
  </si>
  <si>
    <t>saravica</t>
  </si>
  <si>
    <t>1903-08-08 ЧЕРНЫЙ КРАСНЫЙ </t>
  </si>
  <si>
    <t>Вишневая Леди</t>
  </si>
  <si>
    <t>мне</t>
  </si>
  <si>
    <t>1508-08/1-08 Размеры: 230x180x50 Цена: 386.00 руб. </t>
  </si>
  <si>
    <t>RI-005P КАЙМАН КРАСНЫЙ Размеры: 185х100 Цена: 715.00 руб. </t>
  </si>
  <si>
    <t>замена для кошелька </t>
  </si>
  <si>
    <t>RI-005P КРАСНЫЙ Размеры: 185х100 Цена: 715.00 руб. </t>
  </si>
  <si>
    <t>RI-013KW КРАСНЫЙ Размеры: 185x100 Цена: 781.00 руб.</t>
  </si>
  <si>
    <t>1880-08-08 ЧЕРНЫЙ</t>
  </si>
  <si>
    <t>1652-08-08 БЕЖЕВЫЙ</t>
  </si>
  <si>
    <t>Ri-013KW Красный </t>
  </si>
  <si>
    <t>1609 черный</t>
  </si>
  <si>
    <t>1880-08-08 Белый </t>
  </si>
  <si>
    <t>по заменам уточняю!</t>
  </si>
  <si>
    <t>с орг%</t>
  </si>
  <si>
    <t>тр-т</t>
  </si>
  <si>
    <t>итого</t>
  </si>
  <si>
    <t>СДАЕМ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</si>
</sst>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5" zoomScaleNormal="115" workbookViewId="0" topLeftCell="A1">
      <selection activeCell="G40" sqref="G40"/>
    </sheetView>
  </sheetViews>
  <sheetFormatPr defaultColWidth="9.140625" defaultRowHeight="12.75"/>
  <cols>
    <col min="1" max="1" width="20.421875" style="1" customWidth="1"/>
    <col min="2" max="2" width="56.57421875" style="3" customWidth="1"/>
    <col min="3" max="16384" width="9.140625" style="1" customWidth="1"/>
  </cols>
  <sheetData>
    <row r="1" spans="1:7" s="2" customFormat="1" ht="12.75">
      <c r="A1" s="2" t="s">
        <v>0</v>
      </c>
      <c r="B1" s="4" t="s">
        <v>1</v>
      </c>
      <c r="C1" s="2" t="s">
        <v>2</v>
      </c>
      <c r="D1" s="2" t="s">
        <v>38</v>
      </c>
      <c r="E1" s="2" t="s">
        <v>39</v>
      </c>
      <c r="F1" s="2" t="s">
        <v>40</v>
      </c>
      <c r="G1" s="2" t="s">
        <v>41</v>
      </c>
    </row>
    <row r="2" spans="1:6" ht="12.75">
      <c r="A2" s="1" t="s">
        <v>3</v>
      </c>
      <c r="B2" s="3" t="s">
        <v>13</v>
      </c>
      <c r="C2" s="1">
        <v>0</v>
      </c>
      <c r="D2" s="1">
        <f>(C2)*(1+15%)</f>
        <v>0</v>
      </c>
      <c r="F2" s="1">
        <f>D2+E2</f>
        <v>0</v>
      </c>
    </row>
    <row r="3" spans="2:7" ht="12.75">
      <c r="B3" s="5" t="s">
        <v>14</v>
      </c>
      <c r="C3" s="1">
        <v>679</v>
      </c>
      <c r="D3" s="1">
        <f aca="true" t="shared" si="0" ref="D3:D36">(C3)*(1+15%)</f>
        <v>780.8499999999999</v>
      </c>
      <c r="E3" s="1">
        <v>27</v>
      </c>
      <c r="F3" s="1">
        <f aca="true" t="shared" si="1" ref="F3:F36">D3+E3</f>
        <v>807.8499999999999</v>
      </c>
      <c r="G3" s="1">
        <v>808</v>
      </c>
    </row>
    <row r="4" spans="2:6" ht="12.75">
      <c r="B4" s="3" t="s">
        <v>34</v>
      </c>
      <c r="C4" s="1">
        <v>0</v>
      </c>
      <c r="D4" s="1">
        <f t="shared" si="0"/>
        <v>0</v>
      </c>
      <c r="F4" s="1">
        <f t="shared" si="1"/>
        <v>0</v>
      </c>
    </row>
    <row r="5" spans="2:6" ht="12.75">
      <c r="B5" s="3" t="s">
        <v>18</v>
      </c>
      <c r="C5" s="1">
        <v>0</v>
      </c>
      <c r="D5" s="1">
        <f t="shared" si="0"/>
        <v>0</v>
      </c>
      <c r="F5" s="1">
        <f t="shared" si="1"/>
        <v>0</v>
      </c>
    </row>
    <row r="6" spans="2:7" ht="12.75">
      <c r="B6" s="5" t="s">
        <v>36</v>
      </c>
      <c r="C6" s="1">
        <v>770</v>
      </c>
      <c r="D6" s="1">
        <f t="shared" si="0"/>
        <v>885.4999999999999</v>
      </c>
      <c r="E6" s="1">
        <v>27</v>
      </c>
      <c r="F6" s="1">
        <f t="shared" si="1"/>
        <v>912.4999999999999</v>
      </c>
      <c r="G6" s="1">
        <v>912.5</v>
      </c>
    </row>
    <row r="7" spans="4:6" ht="12.75">
      <c r="D7" s="1">
        <f t="shared" si="0"/>
        <v>0</v>
      </c>
      <c r="F7" s="1">
        <f t="shared" si="1"/>
        <v>0</v>
      </c>
    </row>
    <row r="8" spans="4:6" ht="12.75">
      <c r="D8" s="1">
        <f t="shared" si="0"/>
        <v>0</v>
      </c>
      <c r="F8" s="1">
        <f t="shared" si="1"/>
        <v>0</v>
      </c>
    </row>
    <row r="9" spans="1:7" ht="12.75">
      <c r="A9" s="1" t="s">
        <v>5</v>
      </c>
      <c r="B9" s="5" t="s">
        <v>4</v>
      </c>
      <c r="C9" s="1">
        <v>657</v>
      </c>
      <c r="D9" s="1">
        <f t="shared" si="0"/>
        <v>755.55</v>
      </c>
      <c r="E9" s="1">
        <v>27</v>
      </c>
      <c r="F9" s="6">
        <f t="shared" si="1"/>
        <v>782.55</v>
      </c>
      <c r="G9" s="1">
        <v>783</v>
      </c>
    </row>
    <row r="10" spans="4:6" ht="12.75">
      <c r="D10" s="1">
        <f t="shared" si="0"/>
        <v>0</v>
      </c>
      <c r="F10" s="1">
        <f t="shared" si="1"/>
        <v>0</v>
      </c>
    </row>
    <row r="11" spans="1:6" ht="12.75">
      <c r="A11" s="1" t="s">
        <v>7</v>
      </c>
      <c r="B11" s="3" t="s">
        <v>6</v>
      </c>
      <c r="C11" s="1">
        <v>0</v>
      </c>
      <c r="D11" s="1">
        <f t="shared" si="0"/>
        <v>0</v>
      </c>
      <c r="F11" s="1">
        <f t="shared" si="1"/>
        <v>0</v>
      </c>
    </row>
    <row r="12" spans="4:6" ht="12.75">
      <c r="D12" s="1">
        <f t="shared" si="0"/>
        <v>0</v>
      </c>
      <c r="F12" s="1">
        <f t="shared" si="1"/>
        <v>0</v>
      </c>
    </row>
    <row r="13" spans="1:7" ht="12.75">
      <c r="A13" s="1" t="s">
        <v>9</v>
      </c>
      <c r="B13" s="5" t="s">
        <v>8</v>
      </c>
      <c r="C13" s="1">
        <v>952</v>
      </c>
      <c r="D13" s="1">
        <f t="shared" si="0"/>
        <v>1094.8</v>
      </c>
      <c r="E13" s="1">
        <v>27</v>
      </c>
      <c r="F13" s="1">
        <f t="shared" si="1"/>
        <v>1121.8</v>
      </c>
      <c r="G13" s="1">
        <v>1122</v>
      </c>
    </row>
    <row r="14" spans="2:7" ht="12.75">
      <c r="B14" s="5" t="s">
        <v>10</v>
      </c>
      <c r="C14" s="1">
        <v>1025</v>
      </c>
      <c r="D14" s="1">
        <v>1035</v>
      </c>
      <c r="E14" s="1">
        <v>27</v>
      </c>
      <c r="F14" s="1">
        <f t="shared" si="1"/>
        <v>1062</v>
      </c>
      <c r="G14" s="1">
        <v>1062</v>
      </c>
    </row>
    <row r="15" spans="4:6" ht="12.75">
      <c r="D15" s="1">
        <f t="shared" si="0"/>
        <v>0</v>
      </c>
      <c r="F15" s="1">
        <f t="shared" si="1"/>
        <v>0</v>
      </c>
    </row>
    <row r="16" spans="1:7" ht="12.75">
      <c r="A16" s="1" t="s">
        <v>12</v>
      </c>
      <c r="B16" s="5" t="s">
        <v>11</v>
      </c>
      <c r="C16" s="1">
        <v>824</v>
      </c>
      <c r="D16" s="1">
        <f t="shared" si="0"/>
        <v>947.5999999999999</v>
      </c>
      <c r="E16" s="1">
        <v>27</v>
      </c>
      <c r="F16" s="1">
        <f t="shared" si="1"/>
        <v>974.5999999999999</v>
      </c>
      <c r="G16" s="1">
        <v>975</v>
      </c>
    </row>
    <row r="17" spans="4:6" ht="12.75">
      <c r="D17" s="1">
        <f t="shared" si="0"/>
        <v>0</v>
      </c>
      <c r="F17" s="1">
        <f t="shared" si="1"/>
        <v>0</v>
      </c>
    </row>
    <row r="18" spans="1:7" ht="12.75">
      <c r="A18" s="1" t="s">
        <v>15</v>
      </c>
      <c r="B18" s="5" t="s">
        <v>27</v>
      </c>
      <c r="C18" s="1">
        <v>386</v>
      </c>
      <c r="D18" s="1">
        <f t="shared" si="0"/>
        <v>443.9</v>
      </c>
      <c r="E18" s="1">
        <v>27</v>
      </c>
      <c r="F18" s="1">
        <f t="shared" si="1"/>
        <v>470.9</v>
      </c>
      <c r="G18" s="1">
        <v>471</v>
      </c>
    </row>
    <row r="19" spans="2:6" ht="12.75">
      <c r="B19" s="3" t="s">
        <v>28</v>
      </c>
      <c r="C19" s="1">
        <v>0</v>
      </c>
      <c r="D19" s="1">
        <f t="shared" si="0"/>
        <v>0</v>
      </c>
      <c r="F19" s="1">
        <f t="shared" si="1"/>
        <v>0</v>
      </c>
    </row>
    <row r="20" spans="1:6" ht="12.75">
      <c r="A20" s="5" t="s">
        <v>37</v>
      </c>
      <c r="B20" s="3" t="s">
        <v>29</v>
      </c>
      <c r="D20" s="1">
        <f t="shared" si="0"/>
        <v>0</v>
      </c>
      <c r="F20" s="1">
        <f t="shared" si="1"/>
        <v>0</v>
      </c>
    </row>
    <row r="21" spans="2:6" ht="12.75">
      <c r="B21" s="3" t="s">
        <v>30</v>
      </c>
      <c r="D21" s="1">
        <f t="shared" si="0"/>
        <v>0</v>
      </c>
      <c r="F21" s="1">
        <f t="shared" si="1"/>
        <v>0</v>
      </c>
    </row>
    <row r="22" spans="2:6" ht="12.75">
      <c r="B22" s="3" t="s">
        <v>31</v>
      </c>
      <c r="D22" s="1">
        <f t="shared" si="0"/>
        <v>0</v>
      </c>
      <c r="F22" s="1">
        <f t="shared" si="1"/>
        <v>0</v>
      </c>
    </row>
    <row r="23" spans="4:6" ht="12.75">
      <c r="D23" s="1">
        <f t="shared" si="0"/>
        <v>0</v>
      </c>
      <c r="F23" s="1">
        <f t="shared" si="1"/>
        <v>0</v>
      </c>
    </row>
    <row r="24" spans="1:7" ht="12.75">
      <c r="A24" s="1" t="s">
        <v>17</v>
      </c>
      <c r="B24" s="5" t="s">
        <v>16</v>
      </c>
      <c r="C24" s="1">
        <v>1135</v>
      </c>
      <c r="D24" s="1">
        <f t="shared" si="0"/>
        <v>1305.25</v>
      </c>
      <c r="E24" s="1">
        <v>27</v>
      </c>
      <c r="F24" s="1">
        <f t="shared" si="1"/>
        <v>1332.25</v>
      </c>
      <c r="G24" s="1">
        <v>1332</v>
      </c>
    </row>
    <row r="25" spans="4:6" ht="12.75">
      <c r="D25" s="1">
        <f t="shared" si="0"/>
        <v>0</v>
      </c>
      <c r="F25" s="1">
        <f t="shared" si="1"/>
        <v>0</v>
      </c>
    </row>
    <row r="26" spans="1:6" ht="12.75">
      <c r="A26" s="1" t="s">
        <v>20</v>
      </c>
      <c r="B26" s="5" t="s">
        <v>19</v>
      </c>
      <c r="C26" s="1">
        <v>872</v>
      </c>
      <c r="D26" s="1">
        <f t="shared" si="0"/>
        <v>1002.8</v>
      </c>
      <c r="E26" s="1">
        <v>27</v>
      </c>
      <c r="F26" s="1">
        <f t="shared" si="1"/>
        <v>1029.8</v>
      </c>
    </row>
    <row r="27" spans="2:6" ht="12.75">
      <c r="B27" s="5" t="s">
        <v>21</v>
      </c>
      <c r="C27" s="1">
        <v>590</v>
      </c>
      <c r="D27" s="1">
        <f t="shared" si="0"/>
        <v>678.5</v>
      </c>
      <c r="E27" s="1">
        <v>27</v>
      </c>
      <c r="F27" s="1">
        <f t="shared" si="1"/>
        <v>705.5</v>
      </c>
    </row>
    <row r="28" spans="2:6" ht="12.75">
      <c r="B28" s="5" t="s">
        <v>21</v>
      </c>
      <c r="C28" s="1">
        <v>590</v>
      </c>
      <c r="D28" s="1">
        <f t="shared" si="0"/>
        <v>678.5</v>
      </c>
      <c r="E28" s="1">
        <v>27</v>
      </c>
      <c r="F28" s="1">
        <f t="shared" si="1"/>
        <v>705.5</v>
      </c>
    </row>
    <row r="29" spans="2:7" ht="14.25" customHeight="1">
      <c r="B29" s="5" t="s">
        <v>33</v>
      </c>
      <c r="C29" s="1">
        <v>653</v>
      </c>
      <c r="D29" s="1">
        <f t="shared" si="0"/>
        <v>750.9499999999999</v>
      </c>
      <c r="E29" s="1">
        <v>27</v>
      </c>
      <c r="F29" s="1">
        <f t="shared" si="1"/>
        <v>777.9499999999999</v>
      </c>
      <c r="G29" s="7">
        <f>SUM(F26:F29)</f>
        <v>3218.75</v>
      </c>
    </row>
    <row r="30" spans="4:6" ht="14.25" customHeight="1">
      <c r="D30" s="1">
        <f t="shared" si="0"/>
        <v>0</v>
      </c>
      <c r="F30" s="1">
        <f t="shared" si="1"/>
        <v>0</v>
      </c>
    </row>
    <row r="31" spans="1:7" ht="14.25" customHeight="1">
      <c r="A31" s="1" t="s">
        <v>23</v>
      </c>
      <c r="B31" s="5" t="s">
        <v>22</v>
      </c>
      <c r="C31" s="1">
        <v>653</v>
      </c>
      <c r="D31" s="1">
        <f t="shared" si="0"/>
        <v>750.9499999999999</v>
      </c>
      <c r="E31" s="1">
        <v>27</v>
      </c>
      <c r="F31" s="1">
        <f t="shared" si="1"/>
        <v>777.9499999999999</v>
      </c>
      <c r="G31" s="1">
        <v>778</v>
      </c>
    </row>
    <row r="32" spans="4:6" ht="14.25" customHeight="1">
      <c r="D32" s="1">
        <f t="shared" si="0"/>
        <v>0</v>
      </c>
      <c r="F32" s="1">
        <f t="shared" si="1"/>
        <v>0</v>
      </c>
    </row>
    <row r="33" spans="1:7" ht="14.25" customHeight="1">
      <c r="A33" s="1" t="s">
        <v>25</v>
      </c>
      <c r="B33" s="5" t="s">
        <v>24</v>
      </c>
      <c r="C33" s="1">
        <v>991</v>
      </c>
      <c r="D33" s="1">
        <f t="shared" si="0"/>
        <v>1139.6499999999999</v>
      </c>
      <c r="E33" s="1">
        <v>27</v>
      </c>
      <c r="F33" s="1">
        <f t="shared" si="1"/>
        <v>1166.6499999999999</v>
      </c>
      <c r="G33" s="1">
        <v>1167</v>
      </c>
    </row>
    <row r="34" spans="4:6" ht="14.25" customHeight="1">
      <c r="D34" s="1">
        <f t="shared" si="0"/>
        <v>0</v>
      </c>
      <c r="F34" s="1">
        <f t="shared" si="1"/>
        <v>0</v>
      </c>
    </row>
    <row r="35" spans="2:7" ht="14.25" customHeight="1">
      <c r="B35" s="5" t="s">
        <v>32</v>
      </c>
      <c r="C35" s="1">
        <v>770</v>
      </c>
      <c r="D35" s="1">
        <f t="shared" si="0"/>
        <v>885.4999999999999</v>
      </c>
      <c r="E35" s="1">
        <v>27</v>
      </c>
      <c r="F35" s="1">
        <f t="shared" si="1"/>
        <v>912.4999999999999</v>
      </c>
      <c r="G35" s="1">
        <v>912.5</v>
      </c>
    </row>
    <row r="36" spans="1:7" ht="14.25" customHeight="1">
      <c r="A36" s="1" t="s">
        <v>26</v>
      </c>
      <c r="B36" s="5" t="s">
        <v>35</v>
      </c>
      <c r="C36" s="1">
        <v>1022</v>
      </c>
      <c r="D36" s="1">
        <f t="shared" si="0"/>
        <v>1175.3</v>
      </c>
      <c r="E36" s="1">
        <v>27</v>
      </c>
      <c r="F36" s="1">
        <f t="shared" si="1"/>
        <v>1202.3</v>
      </c>
      <c r="G36" s="1">
        <v>1202</v>
      </c>
    </row>
    <row r="37" ht="12.75">
      <c r="C37" s="1">
        <f>SUM(C2:C36)</f>
        <v>12569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2015-03-24T15:16:28Z</dcterms:modified>
  <cp:category/>
  <cp:version/>
  <cp:contentType/>
  <cp:contentStatus/>
</cp:coreProperties>
</file>