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<sst xmlns="http://schemas.openxmlformats.org/spreadsheetml/2006/main" count="50" uniqueCount="50">
  <si>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НИК</t>
  </si>
  <si>
    <t>НАИМЕНОВАНИЕ</t>
  </si>
  <si>
    <t>цена</t>
  </si>
  <si>
    <t>орг%</t>
  </si>
  <si>
    <t>трансп.</t>
  </si>
  <si>
    <t>сдаем</t>
  </si>
  <si>
    <t>сдано</t>
  </si>
  <si>
    <t>долг</t>
  </si>
  <si>
    <t>Машкина</t>
  </si>
  <si>
    <t>RI-062P GRANDРЫЖИЙ замена корич.</t>
  </si>
  <si>
    <t>*Есения*</t>
  </si>
  <si>
    <t>Julia0887</t>
  </si>
  <si>
    <t> 680-08/1-08  черная</t>
  </si>
  <si>
    <t>1655-08/1-08 сапфир</t>
  </si>
  <si>
    <t>1654-08   корич</t>
  </si>
  <si>
    <t>Миралина</t>
  </si>
  <si>
    <t>1129-08  желт</t>
  </si>
  <si>
    <t>1129-08-08WHT</t>
  </si>
  <si>
    <t>Кресенька</t>
  </si>
  <si>
    <t>Чудесница</t>
  </si>
  <si>
    <t>1228-08/1-08 678р </t>
  </si>
  <si>
    <t>1438-08-08BEJBRW</t>
  </si>
  <si>
    <t>1703-08-08CaymanBrw темно-коричневая -есть 712р </t>
  </si>
  <si>
    <t>1512-08-08WhtLack белая есть 841р</t>
  </si>
  <si>
    <t>Навладия</t>
  </si>
  <si>
    <t>1526-08/1-08 черн. С бел.перфор</t>
  </si>
  <si>
    <t>1333-08/1-08 белорыж</t>
  </si>
  <si>
    <t>банчо</t>
  </si>
  <si>
    <t>1636-08-08WHT белая </t>
  </si>
  <si>
    <t>Люба_Н</t>
  </si>
  <si>
    <t>1631-08/1-08  беж страус</t>
  </si>
  <si>
    <t>Августовская</t>
  </si>
  <si>
    <t>1491-08/1-08 черн</t>
  </si>
  <si>
    <t>Nataliti</t>
  </si>
  <si>
    <t>1292-08-08Sir </t>
  </si>
  <si>
    <t>1651-08/-08 черн </t>
  </si>
  <si>
    <t>Свети</t>
  </si>
  <si>
    <t>1524-08-08 Wht</t>
  </si>
  <si>
    <t>952-08/-08</t>
  </si>
  <si>
    <t>Анна83</t>
  </si>
  <si>
    <t>1333-08/1-08  крем браун</t>
  </si>
  <si>
    <t>1408-08/1-08 крокочерн</t>
  </si>
  <si>
    <t>1526-08/1-08 черн</t>
  </si>
  <si>
    <t>1654-08 серая </t>
  </si>
  <si>
    <t>RI-026BVGRAND BLC</t>
  </si>
  <si>
    <t>1510-08/1-08</t>
  </si>
  <si>
    <t>kuranm</t>
  </si>
  <si>
    <t>1703-08-08CAYMANBRW</t>
  </si>
  <si>
    <t>1129-08 беж</t>
  </si>
  <si>
    <t>Lana76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</si>
</sst>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8"/>
      <name val="Verdana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0" borderId="1" xfId="15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85" zoomScaleNormal="85" workbookViewId="0" topLeftCell="A16">
      <selection activeCell="F36" sqref="F36"/>
    </sheetView>
  </sheetViews>
  <sheetFormatPr defaultColWidth="9.140625" defaultRowHeight="12.75"/>
  <cols>
    <col min="1" max="1" width="25.140625" style="1" customWidth="1"/>
    <col min="2" max="2" width="60.140625" style="3" customWidth="1"/>
    <col min="3" max="3" width="11.00390625" style="1" customWidth="1"/>
    <col min="4" max="4" width="12.00390625" style="1" customWidth="1"/>
    <col min="5" max="5" width="12.28125" style="1" customWidth="1"/>
    <col min="6" max="6" width="17.140625" style="1" customWidth="1"/>
    <col min="7" max="7" width="14.421875" style="1" customWidth="1"/>
    <col min="8" max="8" width="15.140625" style="1" customWidth="1"/>
    <col min="9" max="16384" width="44.7109375" style="1" customWidth="1"/>
  </cols>
  <sheetData>
    <row r="1" spans="1:8" ht="1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6" ht="18">
      <c r="A2" s="5" t="s">
        <v>8</v>
      </c>
      <c r="B2" s="3" t="s">
        <v>9</v>
      </c>
      <c r="C2" s="5">
        <v>650</v>
      </c>
      <c r="D2" s="5">
        <f>(C2)*(1+15%)</f>
        <v>747.4999999999999</v>
      </c>
      <c r="E2" s="1">
        <v>26</v>
      </c>
      <c r="F2" s="1">
        <f>D2+E2</f>
        <v>773.4999999999999</v>
      </c>
    </row>
    <row r="3" spans="1:6" ht="18">
      <c r="A3" s="5"/>
      <c r="C3" s="5"/>
      <c r="D3" s="5">
        <f aca="true" t="shared" si="0" ref="D3:D42">(C3)*(1+15%)</f>
        <v>0</v>
      </c>
      <c r="F3" s="1">
        <f aca="true" t="shared" si="1" ref="F3:F42">D3+E3</f>
        <v>0</v>
      </c>
    </row>
    <row r="4" spans="1:5" ht="18">
      <c r="A4" s="5" t="s">
        <v>11</v>
      </c>
      <c r="B4" s="3" t="s">
        <v>12</v>
      </c>
      <c r="C4" s="5">
        <v>490</v>
      </c>
      <c r="D4" s="5">
        <f t="shared" si="0"/>
        <v>563.5</v>
      </c>
      <c r="E4" s="1">
        <v>26</v>
      </c>
    </row>
    <row r="5" spans="1:5" ht="18">
      <c r="A5" s="5"/>
      <c r="B5" s="3" t="s">
        <v>14</v>
      </c>
      <c r="C5" s="5">
        <v>567</v>
      </c>
      <c r="D5" s="5">
        <f t="shared" si="0"/>
        <v>652.05</v>
      </c>
      <c r="E5" s="1">
        <v>26</v>
      </c>
    </row>
    <row r="6" spans="1:5" ht="18">
      <c r="A6" s="5"/>
      <c r="B6" s="3" t="s">
        <v>13</v>
      </c>
      <c r="C6" s="5">
        <v>546</v>
      </c>
      <c r="D6" s="5">
        <f t="shared" si="0"/>
        <v>627.9</v>
      </c>
      <c r="E6" s="1">
        <v>26</v>
      </c>
    </row>
    <row r="7" spans="1:5" ht="18">
      <c r="A7" s="5"/>
      <c r="B7" s="3" t="s">
        <v>21</v>
      </c>
      <c r="C7" s="5">
        <v>482</v>
      </c>
      <c r="D7" s="5">
        <f t="shared" si="0"/>
        <v>554.3</v>
      </c>
      <c r="E7" s="1">
        <v>26</v>
      </c>
    </row>
    <row r="8" spans="1:5" ht="18">
      <c r="A8" s="5"/>
      <c r="B8" s="3" t="s">
        <v>25</v>
      </c>
      <c r="C8" s="5">
        <v>540</v>
      </c>
      <c r="D8" s="5">
        <f t="shared" si="0"/>
        <v>621</v>
      </c>
      <c r="E8" s="1">
        <v>26</v>
      </c>
    </row>
    <row r="9" spans="1:6" ht="18">
      <c r="A9" s="5"/>
      <c r="B9" s="3" t="s">
        <v>26</v>
      </c>
      <c r="C9" s="5">
        <v>828</v>
      </c>
      <c r="D9" s="5">
        <f t="shared" si="0"/>
        <v>952.1999999999999</v>
      </c>
      <c r="E9" s="1">
        <v>26</v>
      </c>
      <c r="F9" s="1">
        <v>4127</v>
      </c>
    </row>
    <row r="10" spans="1:6" ht="18">
      <c r="A10" s="5"/>
      <c r="C10" s="5"/>
      <c r="D10" s="5">
        <f t="shared" si="0"/>
        <v>0</v>
      </c>
      <c r="F10" s="1">
        <f t="shared" si="1"/>
        <v>0</v>
      </c>
    </row>
    <row r="11" spans="1:6" ht="18">
      <c r="A11" s="5" t="s">
        <v>15</v>
      </c>
      <c r="B11" s="3" t="s">
        <v>16</v>
      </c>
      <c r="C11" s="5">
        <v>509</v>
      </c>
      <c r="D11" s="5">
        <f t="shared" si="0"/>
        <v>585.3499999999999</v>
      </c>
      <c r="E11" s="1">
        <v>26</v>
      </c>
      <c r="F11" s="1">
        <f t="shared" si="1"/>
        <v>611.3499999999999</v>
      </c>
    </row>
    <row r="12" spans="1:6" ht="18">
      <c r="A12" s="5"/>
      <c r="B12" s="6"/>
      <c r="C12" s="5"/>
      <c r="D12" s="5">
        <f t="shared" si="0"/>
        <v>0</v>
      </c>
      <c r="F12" s="1">
        <f t="shared" si="1"/>
        <v>0</v>
      </c>
    </row>
    <row r="13" spans="1:6" ht="18">
      <c r="A13" s="5" t="s">
        <v>18</v>
      </c>
      <c r="B13" s="3" t="s">
        <v>17</v>
      </c>
      <c r="C13" s="5">
        <v>509</v>
      </c>
      <c r="D13" s="5">
        <f t="shared" si="0"/>
        <v>585.3499999999999</v>
      </c>
      <c r="E13" s="1">
        <v>26</v>
      </c>
      <c r="F13" s="1">
        <f t="shared" si="1"/>
        <v>611.3499999999999</v>
      </c>
    </row>
    <row r="14" spans="1:6" ht="18">
      <c r="A14" s="5"/>
      <c r="B14" s="7"/>
      <c r="C14" s="5"/>
      <c r="D14" s="5">
        <f t="shared" si="0"/>
        <v>0</v>
      </c>
      <c r="F14" s="1">
        <f t="shared" si="1"/>
        <v>0</v>
      </c>
    </row>
    <row r="15" spans="1:5" ht="18">
      <c r="A15" s="5" t="s">
        <v>19</v>
      </c>
      <c r="B15" s="7" t="s">
        <v>41</v>
      </c>
      <c r="C15" s="5">
        <v>805</v>
      </c>
      <c r="D15" s="5">
        <f t="shared" si="0"/>
        <v>925.7499999999999</v>
      </c>
      <c r="E15" s="1">
        <v>26</v>
      </c>
    </row>
    <row r="16" spans="1:6" ht="18">
      <c r="A16" s="5"/>
      <c r="B16" s="3" t="s">
        <v>20</v>
      </c>
      <c r="C16" s="5">
        <v>678</v>
      </c>
      <c r="D16" s="5">
        <f t="shared" si="0"/>
        <v>779.6999999999999</v>
      </c>
      <c r="E16" s="1">
        <v>26</v>
      </c>
      <c r="F16" s="1">
        <v>1757.5</v>
      </c>
    </row>
    <row r="17" spans="1:6" ht="18">
      <c r="A17" s="5"/>
      <c r="C17" s="5"/>
      <c r="D17" s="5">
        <f t="shared" si="0"/>
        <v>0</v>
      </c>
      <c r="F17" s="1">
        <f t="shared" si="1"/>
        <v>0</v>
      </c>
    </row>
    <row r="18" spans="1:5" ht="18">
      <c r="A18" s="5" t="s">
        <v>24</v>
      </c>
      <c r="B18" s="3" t="s">
        <v>22</v>
      </c>
      <c r="C18" s="5">
        <v>712</v>
      </c>
      <c r="D18" s="5">
        <f t="shared" si="0"/>
        <v>818.8</v>
      </c>
      <c r="E18" s="1">
        <v>26</v>
      </c>
    </row>
    <row r="19" spans="1:6" ht="18">
      <c r="A19" s="5"/>
      <c r="B19" s="3" t="s">
        <v>23</v>
      </c>
      <c r="C19" s="5">
        <v>841</v>
      </c>
      <c r="D19" s="5">
        <f t="shared" si="0"/>
        <v>967.15</v>
      </c>
      <c r="E19" s="1">
        <v>26</v>
      </c>
      <c r="F19" s="1">
        <v>1838</v>
      </c>
    </row>
    <row r="20" spans="1:6" ht="18">
      <c r="A20" s="5"/>
      <c r="B20" s="4"/>
      <c r="C20" s="5"/>
      <c r="D20" s="5">
        <f t="shared" si="0"/>
        <v>0</v>
      </c>
      <c r="F20" s="1">
        <f t="shared" si="1"/>
        <v>0</v>
      </c>
    </row>
    <row r="21" spans="1:5" ht="18">
      <c r="A21" s="5" t="s">
        <v>27</v>
      </c>
      <c r="B21" s="4" t="s">
        <v>28</v>
      </c>
      <c r="C21" s="5">
        <v>753</v>
      </c>
      <c r="D21" s="5">
        <f t="shared" si="0"/>
        <v>865.9499999999999</v>
      </c>
      <c r="E21" s="1">
        <v>26</v>
      </c>
    </row>
    <row r="22" spans="1:6" ht="18">
      <c r="A22" s="5"/>
      <c r="B22" s="8" t="s">
        <v>42</v>
      </c>
      <c r="C22" s="5">
        <v>540</v>
      </c>
      <c r="D22" s="5">
        <f t="shared" si="0"/>
        <v>621</v>
      </c>
      <c r="E22" s="1">
        <v>26</v>
      </c>
      <c r="F22" s="1">
        <v>1539</v>
      </c>
    </row>
    <row r="23" spans="1:6" ht="18">
      <c r="A23" s="5"/>
      <c r="B23" s="4"/>
      <c r="C23" s="5"/>
      <c r="D23" s="5">
        <f t="shared" si="0"/>
        <v>0</v>
      </c>
      <c r="F23" s="1">
        <f t="shared" si="1"/>
        <v>0</v>
      </c>
    </row>
    <row r="24" spans="1:5" ht="18">
      <c r="A24" s="5" t="s">
        <v>29</v>
      </c>
      <c r="B24" s="4" t="s">
        <v>30</v>
      </c>
      <c r="C24" s="5">
        <v>496</v>
      </c>
      <c r="D24" s="5">
        <f t="shared" si="0"/>
        <v>570.4</v>
      </c>
      <c r="E24" s="1">
        <v>26</v>
      </c>
    </row>
    <row r="25" spans="1:6" ht="18">
      <c r="A25" s="5"/>
      <c r="B25" s="4" t="s">
        <v>47</v>
      </c>
      <c r="C25" s="5">
        <v>712</v>
      </c>
      <c r="D25" s="5">
        <f t="shared" si="0"/>
        <v>818.8</v>
      </c>
      <c r="E25" s="1">
        <v>26</v>
      </c>
      <c r="F25" s="1">
        <v>1441</v>
      </c>
    </row>
    <row r="26" spans="1:6" ht="18">
      <c r="A26" s="5"/>
      <c r="B26" s="4"/>
      <c r="C26" s="5"/>
      <c r="D26" s="5">
        <f t="shared" si="0"/>
        <v>0</v>
      </c>
      <c r="F26" s="1">
        <f t="shared" si="1"/>
        <v>0</v>
      </c>
    </row>
    <row r="27" spans="1:6" ht="18">
      <c r="A27" s="5" t="s">
        <v>31</v>
      </c>
      <c r="B27" s="4" t="s">
        <v>32</v>
      </c>
      <c r="C27" s="5">
        <v>779</v>
      </c>
      <c r="D27" s="5">
        <f t="shared" si="0"/>
        <v>895.8499999999999</v>
      </c>
      <c r="E27" s="1">
        <v>26</v>
      </c>
      <c r="F27" s="1">
        <f t="shared" si="1"/>
        <v>921.8499999999999</v>
      </c>
    </row>
    <row r="28" spans="1:6" ht="18">
      <c r="A28" s="5"/>
      <c r="C28" s="5"/>
      <c r="D28" s="5">
        <f t="shared" si="0"/>
        <v>0</v>
      </c>
      <c r="F28" s="1">
        <f t="shared" si="1"/>
        <v>0</v>
      </c>
    </row>
    <row r="29" spans="1:5" ht="18">
      <c r="A29" s="5" t="s">
        <v>33</v>
      </c>
      <c r="B29" s="3" t="s">
        <v>34</v>
      </c>
      <c r="C29" s="5">
        <v>447</v>
      </c>
      <c r="D29" s="5">
        <f t="shared" si="0"/>
        <v>514.05</v>
      </c>
      <c r="E29" s="1">
        <v>26</v>
      </c>
    </row>
    <row r="30" spans="1:6" ht="18">
      <c r="A30" s="5"/>
      <c r="B30" s="3" t="s">
        <v>43</v>
      </c>
      <c r="C30" s="5">
        <v>567</v>
      </c>
      <c r="D30" s="5">
        <f t="shared" si="0"/>
        <v>652.05</v>
      </c>
      <c r="E30" s="1">
        <v>26</v>
      </c>
      <c r="F30" s="1">
        <v>1218</v>
      </c>
    </row>
    <row r="31" spans="1:6" ht="18">
      <c r="A31" s="5"/>
      <c r="B31" s="3" t="s">
        <v>35</v>
      </c>
      <c r="C31" s="5">
        <v>0</v>
      </c>
      <c r="D31" s="5">
        <f t="shared" si="0"/>
        <v>0</v>
      </c>
      <c r="F31" s="1">
        <f t="shared" si="1"/>
        <v>0</v>
      </c>
    </row>
    <row r="32" spans="1:6" ht="18">
      <c r="A32" s="5"/>
      <c r="C32" s="5"/>
      <c r="D32" s="5">
        <f t="shared" si="0"/>
        <v>0</v>
      </c>
      <c r="F32" s="1">
        <f t="shared" si="1"/>
        <v>0</v>
      </c>
    </row>
    <row r="33" spans="1:6" ht="18">
      <c r="A33" s="1" t="s">
        <v>36</v>
      </c>
      <c r="B33" s="3" t="s">
        <v>37</v>
      </c>
      <c r="C33" s="1">
        <v>382</v>
      </c>
      <c r="D33" s="5">
        <f t="shared" si="0"/>
        <v>439.29999999999995</v>
      </c>
      <c r="E33" s="1">
        <v>26</v>
      </c>
      <c r="F33" s="1">
        <f t="shared" si="1"/>
        <v>465.29999999999995</v>
      </c>
    </row>
    <row r="34" spans="4:6" ht="18">
      <c r="D34" s="5">
        <f t="shared" si="0"/>
        <v>0</v>
      </c>
      <c r="F34" s="1">
        <f t="shared" si="1"/>
        <v>0</v>
      </c>
    </row>
    <row r="35" spans="1:5" ht="18">
      <c r="A35" s="1" t="s">
        <v>10</v>
      </c>
      <c r="B35" s="3" t="s">
        <v>38</v>
      </c>
      <c r="C35" s="1">
        <v>658</v>
      </c>
      <c r="D35" s="5">
        <f t="shared" si="0"/>
        <v>756.6999999999999</v>
      </c>
      <c r="E35" s="1">
        <v>26</v>
      </c>
    </row>
    <row r="36" spans="2:6" ht="18">
      <c r="B36" s="3" t="s">
        <v>44</v>
      </c>
      <c r="C36" s="1">
        <v>430</v>
      </c>
      <c r="D36" s="5">
        <f t="shared" si="0"/>
        <v>494.49999999999994</v>
      </c>
      <c r="E36" s="1">
        <v>26</v>
      </c>
      <c r="F36" s="1">
        <v>1303</v>
      </c>
    </row>
    <row r="37" spans="4:6" ht="18">
      <c r="D37" s="5">
        <f t="shared" si="0"/>
        <v>0</v>
      </c>
      <c r="F37" s="1">
        <f t="shared" si="1"/>
        <v>0</v>
      </c>
    </row>
    <row r="38" spans="1:6" ht="18">
      <c r="A38" s="1" t="s">
        <v>39</v>
      </c>
      <c r="B38" s="3" t="s">
        <v>40</v>
      </c>
      <c r="C38" s="1">
        <v>828</v>
      </c>
      <c r="D38" s="5">
        <f t="shared" si="0"/>
        <v>952.1999999999999</v>
      </c>
      <c r="E38" s="1">
        <v>26</v>
      </c>
      <c r="F38" s="1">
        <f t="shared" si="1"/>
        <v>978.1999999999999</v>
      </c>
    </row>
    <row r="39" spans="4:6" ht="18">
      <c r="D39" s="5">
        <f t="shared" si="0"/>
        <v>0</v>
      </c>
      <c r="F39" s="1">
        <f t="shared" si="1"/>
        <v>0</v>
      </c>
    </row>
    <row r="40" spans="1:6" ht="18">
      <c r="A40" s="1" t="s">
        <v>46</v>
      </c>
      <c r="B40" s="3" t="s">
        <v>45</v>
      </c>
      <c r="C40" s="1">
        <v>851</v>
      </c>
      <c r="D40" s="5">
        <f t="shared" si="0"/>
        <v>978.65</v>
      </c>
      <c r="E40" s="1">
        <v>26</v>
      </c>
      <c r="F40" s="1">
        <f t="shared" si="1"/>
        <v>1004.65</v>
      </c>
    </row>
    <row r="41" spans="4:6" ht="18">
      <c r="D41" s="5">
        <f t="shared" si="0"/>
        <v>0</v>
      </c>
      <c r="F41" s="1">
        <f t="shared" si="1"/>
        <v>0</v>
      </c>
    </row>
    <row r="42" spans="1:6" ht="18">
      <c r="A42" s="1" t="s">
        <v>49</v>
      </c>
      <c r="B42" s="3" t="s">
        <v>48</v>
      </c>
      <c r="C42" s="1">
        <v>509</v>
      </c>
      <c r="D42" s="5">
        <f t="shared" si="0"/>
        <v>585.3499999999999</v>
      </c>
      <c r="E42" s="1">
        <v>26</v>
      </c>
      <c r="F42" s="1">
        <f t="shared" si="1"/>
        <v>611.3499999999999</v>
      </c>
    </row>
    <row r="60" ht="18">
      <c r="C60" s="1">
        <f>SUM(C2:C59)</f>
        <v>16109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2014-04-07T14:29:59Z</dcterms:modified>
  <cp:category/>
  <cp:version/>
  <cp:contentType/>
  <cp:contentStatus/>
</cp:coreProperties>
</file>