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<sst xmlns="http://schemas.openxmlformats.org/spreadsheetml/2006/main" count="1176" uniqueCount="425">
  <si>
    <t>Михрютка</t>
  </si>
  <si>
    <t>Новогодний декоративный подсвечник из черного окрашенного металла, арт. 25552 (6,5*14,5 см)</t>
  </si>
  <si>
    <t>НатаTITO</t>
  </si>
  <si>
    <t>Новогоднее оконное украшение "Снежинки"/72 арт.26577 (30*38 см )из ПВХ пленки, декорировано глиттером; крепится к гладкой поверхности стекла посредством статического эффекта</t>
  </si>
  <si>
    <t>Арт. 26577</t>
  </si>
  <si>
    <t>арина алексеевна</t>
  </si>
  <si>
    <t>Новогоднее оконное украшение "Новогоднее настроение"/72 арт.26603 (30*38см)из ПВХ пленки, декорировано глиттером; крепится к гладкой поверхности стекла посредством статического эффекта</t>
  </si>
  <si>
    <t>ТигрЮля</t>
  </si>
  <si>
    <t>Новогоднее деревянное украшение "Новогодняя елка" арт. 22327 (17x9.5x27 см)</t>
  </si>
  <si>
    <t>Новогоднее оконное украшение "Новогоднее настроение"/72 арт.26600 (30*38 см) из ПВХ пленки, декорировано глиттером; крепится к гладкой поверхности стекла посредством статического эффекта</t>
  </si>
  <si>
    <t>Нюшенция</t>
  </si>
  <si>
    <t xml:space="preserve">Декоративное украшение "Чеснок" </t>
  </si>
  <si>
    <t>Икупер</t>
  </si>
  <si>
    <t>Новогоднее украшение из полиэстера "Бант"</t>
  </si>
  <si>
    <t>арт.27870</t>
  </si>
  <si>
    <t>Подсвечник керамический.</t>
  </si>
  <si>
    <t>арт.15747</t>
  </si>
  <si>
    <t>Декоративный магнит,  (4.8 x 4.9cm) из агломерированного феррита</t>
  </si>
  <si>
    <t>Арт. 27181</t>
  </si>
  <si>
    <t>Декоративная фигурка</t>
  </si>
  <si>
    <t>арт.25051</t>
  </si>
  <si>
    <t>Декоративный держатель д/фотографий Ангел 5*4,5*12,5</t>
  </si>
  <si>
    <t xml:space="preserve"> Арт. Ф21-2242</t>
  </si>
  <si>
    <t>Декоративный магнит, (5.2 x 5.3cm) из агломерированного феррита</t>
  </si>
  <si>
    <t xml:space="preserve">арт. 27184 </t>
  </si>
  <si>
    <t>Декоративный магнит, (4.5 x 5.5cm) из агломерированного феррита</t>
  </si>
  <si>
    <t xml:space="preserve">арт. 27195 </t>
  </si>
  <si>
    <t>Магнит новогодний "Санта" (6*2*6 см.)</t>
  </si>
  <si>
    <t xml:space="preserve">арт 12468 </t>
  </si>
  <si>
    <t xml:space="preserve">Декоративная фигурка "Африканка" </t>
  </si>
  <si>
    <t>Декоративная фигурка из стекла "Черепаха"</t>
  </si>
  <si>
    <t xml:space="preserve"> Ф21-1539 </t>
  </si>
  <si>
    <t>Декоративное украшение из полирезины-28057 "Ангел" 8*7*16,5</t>
  </si>
  <si>
    <t>Декоративное украшение</t>
  </si>
  <si>
    <t>Декоративное украшение, (15*15*13см) (фетр)</t>
  </si>
  <si>
    <t>Декоративное украшение, (12*12*16см) (фетр)</t>
  </si>
  <si>
    <t>Декоративный настенный колокольчик 22.5x19.5x38.5см "Лось" из черного металла</t>
  </si>
  <si>
    <t>РозМаринка</t>
  </si>
  <si>
    <t>Новогоднее деревянное украшение</t>
  </si>
  <si>
    <t>natashka-romashka</t>
  </si>
  <si>
    <t xml:space="preserve">Новогоднее оконное украшение "Зима"/72 арт.26565 (30*38 см)из ПВХ пленки, </t>
  </si>
  <si>
    <t>Арт. 26565</t>
  </si>
  <si>
    <t xml:space="preserve">Новогоднее оконное украшение "Снежинки"/72 арт.26581 (30*38 см )из ПВХ </t>
  </si>
  <si>
    <t>Арт. 26581</t>
  </si>
  <si>
    <t>елочные украшения</t>
  </si>
  <si>
    <t>Новогоднее подвесное елочное украшение-25989 "Елка" из пластика, размер 14см</t>
  </si>
  <si>
    <t>Новогодняя гирлянда "Бусы"-27249 (270 см, пластик)</t>
  </si>
  <si>
    <t>Арт. 27249</t>
  </si>
  <si>
    <t>Асула</t>
  </si>
  <si>
    <t>Декоративная тарелка</t>
  </si>
  <si>
    <t>Гордая Богиня</t>
  </si>
  <si>
    <t>Новогоднее украшение "Рождественская елочка" 26*16*0.3 Ф21-1</t>
  </si>
  <si>
    <t>Новогодняя декорат тканая нейлоновая лента</t>
  </si>
  <si>
    <t>Арт. 27910</t>
  </si>
  <si>
    <t>Тканая нейлоновая лента на картонной катушке</t>
  </si>
  <si>
    <t>Арт. 19353</t>
  </si>
  <si>
    <t>К@реглазка</t>
  </si>
  <si>
    <t xml:space="preserve">Декоративная фигурка "Кот", </t>
  </si>
  <si>
    <t>арт. 20625,</t>
  </si>
  <si>
    <t>Арт. 20624</t>
  </si>
  <si>
    <t xml:space="preserve">Новогоднее украшение из керамики "Елочка" со светодиодной подсветкой </t>
  </si>
  <si>
    <t>Арт. 25840</t>
  </si>
  <si>
    <t>Декоративный подсвечник со свечой</t>
  </si>
  <si>
    <t>Арт. 26058</t>
  </si>
  <si>
    <t>Новогодний набор для творчества, арт. 26779 (14*4,2*9см) (керамическая фигурка, три краски, кисть) (керамика)</t>
  </si>
  <si>
    <t>Арт. 26779</t>
  </si>
  <si>
    <t>Новогодний набор для творчества, арт. 26777 (14*4,2*9см) (керамическая фигурка, три краски, кисть) (керамика)</t>
  </si>
  <si>
    <t>Арт. 26777</t>
  </si>
  <si>
    <t>Глюкоза</t>
  </si>
  <si>
    <t>Новогоднее оконное украшение "Снежинки"/72</t>
  </si>
  <si>
    <t xml:space="preserve">арт.26606 </t>
  </si>
  <si>
    <t>Новогоднее оконное украшение "Елочное украшение"/72</t>
  </si>
  <si>
    <t>Арт. 26587</t>
  </si>
  <si>
    <t>Новогоднее оконное украшение "Дед Мороз"/72</t>
  </si>
  <si>
    <t>Арт. 26570</t>
  </si>
  <si>
    <t xml:space="preserve">Kseniya 22 </t>
  </si>
  <si>
    <t>Набор новогодних подвесных елочных украшений "Автомобили"</t>
  </si>
  <si>
    <t>Арт. 26299</t>
  </si>
  <si>
    <t>Набор новогодних подвесных елочных украшений "Домики"</t>
  </si>
  <si>
    <t>Арт. 26295</t>
  </si>
  <si>
    <t>Новогоднее елочное украшение "Верхушка"</t>
  </si>
  <si>
    <t>арт. 26312</t>
  </si>
  <si>
    <t>AnfisaAnfisa</t>
  </si>
  <si>
    <t>Декоративная настенная ключница "Книга"</t>
  </si>
  <si>
    <t>Арт. Ф21-2051</t>
  </si>
  <si>
    <t>sheffer</t>
  </si>
  <si>
    <t>Новогоднее подвесное украшение из керамики</t>
  </si>
  <si>
    <t>Новогоднее подвесное украшение из ткани "Птичка"</t>
  </si>
  <si>
    <t>Елочные украшения</t>
  </si>
  <si>
    <t>Новогоднее подвесное украшение из ткани - "Сова</t>
  </si>
  <si>
    <t xml:space="preserve">Подвесное новогоднее керамическое украшение "Варежка с подарками" </t>
  </si>
  <si>
    <t>Новогоднее подвесное украшение из ткани -"Торт"</t>
  </si>
  <si>
    <t xml:space="preserve">Подсвечник сувенирный СОБАКИ </t>
  </si>
  <si>
    <t>Подсвечник сувенирный СОБАКИ</t>
  </si>
  <si>
    <t>оконные украшения</t>
  </si>
  <si>
    <t xml:space="preserve">Новогоднее оконное украшение "Новогоднее настроение"/72  </t>
  </si>
  <si>
    <t>Сластенка</t>
  </si>
  <si>
    <t>Новогоднее фигурка "Дед Мороз" из пластика</t>
  </si>
  <si>
    <t>Ф21-1703</t>
  </si>
  <si>
    <t>Новогодний подсвечник из керамики "Домик"</t>
  </si>
  <si>
    <t>*Ленусик*</t>
  </si>
  <si>
    <t xml:space="preserve">Новогодний декоративный подсвечник из черного окрашенного металла, </t>
  </si>
  <si>
    <t>Арт. 25537</t>
  </si>
  <si>
    <t xml:space="preserve"> Новогодний подсвечник из керамики "Елочка", </t>
  </si>
  <si>
    <t>Арт. 25851</t>
  </si>
  <si>
    <t>Новогоднее оконное украшение "Новогоднее настроение"/72 арт.26601 (30*38 см )из ПВХ пленки, декорировано глиттером; крепится к гладкой поверхности стекла посредством статического эффекта</t>
  </si>
  <si>
    <t>Арт. 26601</t>
  </si>
  <si>
    <t>Морячк@</t>
  </si>
  <si>
    <t>Новогоднее оконное украшение "Елочное украшение" 30*42</t>
  </si>
  <si>
    <t xml:space="preserve">Новогоднее оконное украшение "Елочное украшение"/72 </t>
  </si>
  <si>
    <t xml:space="preserve">Новогоднее оконное украшение "Новогоднее настроение"/72 </t>
  </si>
  <si>
    <t>Новогоднее оконное украшение "Новогоднее настроение"/72</t>
  </si>
  <si>
    <t>Новогодняя елочка,25см</t>
  </si>
  <si>
    <t>nadena</t>
  </si>
  <si>
    <t xml:space="preserve">Новогоднее оконное украшение "Елочное украшение"/72 арт.26589 (30*39 см)из ПВХ пленки, декорировано глиттером; крепится к гладкой поверхности стекла посредством статического эффекта </t>
  </si>
  <si>
    <t>Арт. 26589</t>
  </si>
  <si>
    <t xml:space="preserve">Новогоднее оконное украшение "Снеговики"/72 арт.26572 (20*26 см )из ПВХ пленки, декорировано глиттером; крепится к гладкой поверхности стекла посредством статического эффекта </t>
  </si>
  <si>
    <t>Новогоднее настен украш"Новогод орнаменты"/60 арт.26621 (32*59,5 см)(ПВХ-пленка), самоклеющееся (на клеевой основе), декорировано глиттером</t>
  </si>
  <si>
    <t xml:space="preserve"> Арт. 26621 </t>
  </si>
  <si>
    <t xml:space="preserve">Новогодняя гирлянда "Бусы"-27250 (270 см, пластик) </t>
  </si>
  <si>
    <t>Арт. 27250</t>
  </si>
  <si>
    <t>Окигна</t>
  </si>
  <si>
    <t>Таша-Наташа</t>
  </si>
  <si>
    <t xml:space="preserve">Новогоднее украшение "Санта Клаус", 58см, </t>
  </si>
  <si>
    <t>арт.15515</t>
  </si>
  <si>
    <t xml:space="preserve">Новогоднее подвесное украшение "Санта"(15см) </t>
  </si>
  <si>
    <t>арт.20012</t>
  </si>
  <si>
    <t xml:space="preserve">Новогоднее подвесное украшение "Снеговик", 14см , </t>
  </si>
  <si>
    <t xml:space="preserve">арт.22719/50 </t>
  </si>
  <si>
    <t xml:space="preserve">Новогоднее подвесное украшение "Санта",13 см, </t>
  </si>
  <si>
    <t>арт.20029</t>
  </si>
  <si>
    <t>Новогоднее подвесное украшение "Снеговик" (13см</t>
  </si>
  <si>
    <t xml:space="preserve">арт.20031 </t>
  </si>
  <si>
    <t>Новогоднее подвесное украшение "Снеговик" (15см)</t>
  </si>
  <si>
    <t xml:space="preserve">арт.20021 </t>
  </si>
  <si>
    <t>Новогоднее интерьерное украшение "Санта"</t>
  </si>
  <si>
    <t>арт. 15321</t>
  </si>
  <si>
    <t xml:space="preserve">Новогоднее интерьерное украшение "Санта", </t>
  </si>
  <si>
    <t xml:space="preserve">арт. 15337 </t>
  </si>
  <si>
    <t xml:space="preserve">Новогодняя елочка, 30см, арт.20083 </t>
  </si>
  <si>
    <t>Арт. 20083</t>
  </si>
  <si>
    <t xml:space="preserve">Новогодняя елочка, 30см, арт.20080 </t>
  </si>
  <si>
    <t>Арт. 20080</t>
  </si>
  <si>
    <t>Керамические подсвечники</t>
  </si>
  <si>
    <t xml:space="preserve">Набор из 3-х подсвечников со свечой (каждая часть 42х42х42мм) арт. </t>
  </si>
  <si>
    <t>Арт. 12910</t>
  </si>
  <si>
    <t>Арт. 12911</t>
  </si>
  <si>
    <t>Фигурка декоративная "Собака"</t>
  </si>
  <si>
    <t xml:space="preserve"> арт.15507</t>
  </si>
  <si>
    <t xml:space="preserve">Настенные часы "Рыба" </t>
  </si>
  <si>
    <t>ключница из стекла с доской для записи</t>
  </si>
  <si>
    <t>ключница из стекла с доской для записи (с маркером)</t>
  </si>
  <si>
    <t>Декоративная фигурка "Яйцо" 7см</t>
  </si>
  <si>
    <t>alkestida</t>
  </si>
  <si>
    <t>Новогодний подсвечн.из керам.со свечой</t>
  </si>
  <si>
    <t>Ф21-2201</t>
  </si>
  <si>
    <t>Декоративное украшение "Манекен"</t>
  </si>
  <si>
    <t xml:space="preserve">Новогоднее украшение из древесины Календ.-Снеговик </t>
  </si>
  <si>
    <t>Ф21-2224</t>
  </si>
  <si>
    <t xml:space="preserve">Бумажный пакет из дизайнерской бумаги </t>
  </si>
  <si>
    <t>Флоренсия</t>
  </si>
  <si>
    <t>Новогодняя елка с музыкальным устройством (мелодия без слов М.И. Красева к песне "Маленькой елочке холодно зимой"). Размер: 13x24см</t>
  </si>
  <si>
    <t>lulka12</t>
  </si>
  <si>
    <t>Новогоднее оконное украшение "Новогодняя елка"</t>
  </si>
  <si>
    <t xml:space="preserve">Новогоднее оконное украшение "Зима"/72 </t>
  </si>
  <si>
    <t>Гирлянда "Звезды" (красный) 2,7м</t>
  </si>
  <si>
    <t>Новогодняя гирлянда "Бусы"</t>
  </si>
  <si>
    <t>Гирлянда растяжка "Снежинки" 61*274 см</t>
  </si>
  <si>
    <t>Miss Grol</t>
  </si>
  <si>
    <t>Новогоднее настольное украшение "Рождественская елка со звездой"(41см)</t>
  </si>
  <si>
    <t>арт.15519</t>
  </si>
  <si>
    <t xml:space="preserve">Емкость для сыпучих продуктов с закрывающейся крышкой из керамики </t>
  </si>
  <si>
    <t>арт.19716</t>
  </si>
  <si>
    <t>Кружка керамическая-28312 с силиконовой крышкой в комплекте, объемом 350мл</t>
  </si>
  <si>
    <t>Арт. 28312</t>
  </si>
  <si>
    <t>подставки из стекла под кружку</t>
  </si>
  <si>
    <t>Арт. 27844</t>
  </si>
  <si>
    <t>svettta</t>
  </si>
  <si>
    <t>Бумажный пакет из дизайнерской бумаги 15*20*10 см арт.27511 для сувенирной продукции</t>
  </si>
  <si>
    <t>Бумажный пакет из дизайнерской бумаги 11,5*14,5*7 см арт.27504 для сувенирной продукции</t>
  </si>
  <si>
    <t>Арт. 27504</t>
  </si>
  <si>
    <t>Бумажный пакет из дизайнерской бумаги 11,5*14,5*7 см арт.27503 для сувенирной продукции</t>
  </si>
  <si>
    <t>Арт. 27503</t>
  </si>
  <si>
    <t>Бумажный пакет из дизайнерской бумаги 28*33*11 см арт.27543 для сувенирной продукции</t>
  </si>
  <si>
    <t>Арт. 27543</t>
  </si>
  <si>
    <t>Новогодняя елочка, 25см</t>
  </si>
  <si>
    <t>Арт. 20078</t>
  </si>
  <si>
    <t>Арт. 20081</t>
  </si>
  <si>
    <t>Декоративная кукла "Снегурочка" 30 см арт.25252 на подставке (тело мягкое набивное, голова, руки и ноги керамические)</t>
  </si>
  <si>
    <t>Арт. 25252</t>
  </si>
  <si>
    <t>Новогодняя елочка, 25см,</t>
  </si>
  <si>
    <t>арт. 20081</t>
  </si>
  <si>
    <t>Новогодний набор для творчества, арт. 26780 (14*4,2*9см) (керамическая фигурка, три краски, кисть) (керамика)</t>
  </si>
  <si>
    <t>Новогодний набор для творчества, арт. 26781 (14*4,2*9см) (керамическая фигурка, три краски, кисть) (керамика)</t>
  </si>
  <si>
    <t>Арт. 26781</t>
  </si>
  <si>
    <t>мама Саши и Андрюши</t>
  </si>
  <si>
    <t>Набор новогодних пластиковых подвесных елочных украшений "Шары" (6 штук, диаметр 6 см)</t>
  </si>
  <si>
    <t>Набор новогодних подвесных елочных украшений "Шары" из пластика (6 шт., диаметр 6см)</t>
  </si>
  <si>
    <t>odezhka</t>
  </si>
  <si>
    <t>Магнит "Снеговики на санях"/20 из агломерированного феррита.</t>
  </si>
  <si>
    <t>Магнит "Снеговики"/20 из агломерированного феррита</t>
  </si>
  <si>
    <t>Декоративный магнит</t>
  </si>
  <si>
    <t>Лара-мама</t>
  </si>
  <si>
    <t>Набор "Елочные украшения" с подвеской 10 см</t>
  </si>
  <si>
    <t>Новогоднее декоративное подвесное украшение из черного окрашенного металла</t>
  </si>
  <si>
    <t xml:space="preserve">Новогоднее подвесное украшение, </t>
  </si>
  <si>
    <t>Новогоднее подвесное украшение</t>
  </si>
  <si>
    <t>Новогодний набор для творчества арт.26612 "Новогоднее подвесное елочное украшение"/12</t>
  </si>
  <si>
    <t xml:space="preserve">Новогоднее подвесное украшение из полирезины- </t>
  </si>
  <si>
    <t>Набор новогодних подвесных елочных украшений "Домики" арт.26294 из пластика</t>
  </si>
  <si>
    <t>Новогоднее подвесное украшение из соломки (ангелы, снежинки, шишки, кольца), 6 см, покрыто краской и декорировано глиттером (Набор из 38 шт)</t>
  </si>
  <si>
    <t>Новогоднее подвесное украшение из ткани-25318 (полиэстер) "Сова" 9 см</t>
  </si>
  <si>
    <t>Новогоднее подвесное украшение из ткани-25322 (полиэстер) "Звезда" 12 см</t>
  </si>
  <si>
    <t>katerёsha</t>
  </si>
  <si>
    <t>Зима/72</t>
  </si>
  <si>
    <t>26565 (30*38 см)</t>
  </si>
  <si>
    <t xml:space="preserve">Снежинки/72 </t>
  </si>
  <si>
    <t>Новогоднее подвесное украшение из соломки (шишки, ангелы, снежинки, звезды, кольца), 6см, покрыто лаком и декорировано глиттером (Набор из 34 шт)</t>
  </si>
  <si>
    <t>Новогоднее деревянное украшение -26166 "Новогодняя елка"</t>
  </si>
  <si>
    <t>Новогоднее оконное украшение "С Новым Годом!"/72 арт.26598 (21*54 см) из ПВХ пленки, декорировано глиттером; крепится к гладкой поверхности стекла посредством статического эффекта</t>
  </si>
  <si>
    <t xml:space="preserve">Новогоднее оконное украшение "Елочное украшение" </t>
  </si>
  <si>
    <t xml:space="preserve">Новогоднее оконное украшение "Новогоднее настроение"/72 арт.26601 (30*38 см )из ПВХ пленки, декорировано глиттером; крепится к гладкой поверхности стекла посредством статического эффекта </t>
  </si>
  <si>
    <t>сЛуны</t>
  </si>
  <si>
    <t>Новогодний декоративный подсвечник из черного окрашенного металла, арт. 25533 (7,3*14,5 см)</t>
  </si>
  <si>
    <t>Новогоднее подвесное украшение из ткани-25349 (полиэстер) "Лошадка" 11 см</t>
  </si>
  <si>
    <t>Машка растеряшка</t>
  </si>
  <si>
    <t>Новогоднее оконное украшение "Снежинки"/72 арт.26554 (20*26 см )из ПВХ пленки, декорировано глиттером; крепится к гладкой поверхности стекла посредством статического эффекта</t>
  </si>
  <si>
    <t>Новогодний декоративный подсвечник из черного окрашенного металла, арт. 25543 (6,5*16 см)</t>
  </si>
  <si>
    <t>Арт. 25543</t>
  </si>
  <si>
    <t>Новогодний подсвечник из керамики "Елочка", арт. 25851 (10*8*14,2см)</t>
  </si>
  <si>
    <t>Мария Курцева</t>
  </si>
  <si>
    <t>Дед Мороз</t>
  </si>
  <si>
    <t>Новогодние арнаменты</t>
  </si>
  <si>
    <t>бумажный пакет</t>
  </si>
  <si>
    <t>керам. чаша</t>
  </si>
  <si>
    <t>керам.кофейный набор чашка с блюдцем</t>
  </si>
  <si>
    <t>держатель для салфеток</t>
  </si>
  <si>
    <t>ф21-2091</t>
  </si>
  <si>
    <t>декоративный чайник</t>
  </si>
  <si>
    <t>ф21-2076</t>
  </si>
  <si>
    <t>керамич.сахарница</t>
  </si>
  <si>
    <t>манекен</t>
  </si>
  <si>
    <t>колпак карнавальный</t>
  </si>
  <si>
    <t>декоративная чаша</t>
  </si>
  <si>
    <t>ф21-2075</t>
  </si>
  <si>
    <t>подсвечник Свеча</t>
  </si>
  <si>
    <t>НИК</t>
  </si>
  <si>
    <t>НАИМЕНОВАНИЕ</t>
  </si>
  <si>
    <t>АРТ</t>
  </si>
  <si>
    <t>ЦЕНА</t>
  </si>
  <si>
    <t>ЕД.</t>
  </si>
  <si>
    <t>Новогоднее оконное украшение "Елочное украшение</t>
  </si>
  <si>
    <t xml:space="preserve">арт.26589 </t>
  </si>
  <si>
    <t>мими81</t>
  </si>
  <si>
    <t>Новогоднее оконное украшение "Снежинки"</t>
  </si>
  <si>
    <t xml:space="preserve"> арт.26553 </t>
  </si>
  <si>
    <t>Подвесное новогоднее керамическое украшение "Медведь с подарками в санях"</t>
  </si>
  <si>
    <t>Подвесное новогоднее керамическое украшение "Варежка с подарками"</t>
  </si>
  <si>
    <t>Подвесное новогоднее керамическое украшение "Дом"</t>
  </si>
  <si>
    <t>Дюдюка Барбидокская</t>
  </si>
  <si>
    <t xml:space="preserve"> "Дед Мороз"</t>
  </si>
  <si>
    <t>арт.26571</t>
  </si>
  <si>
    <t>Подвесное новогоднее керамическое украшение "Лошадь"</t>
  </si>
  <si>
    <t>Подвесное новогоднее керамическое украшение "Санта на лошади"</t>
  </si>
  <si>
    <t>Снежинки/</t>
  </si>
  <si>
    <t xml:space="preserve">Новогоднее подвесное елочн.укр. Мишка 3,5*3,5*5 </t>
  </si>
  <si>
    <t>Ф21-2100</t>
  </si>
  <si>
    <t>Новогодняя елочка,</t>
  </si>
  <si>
    <t>Карнавальные очки "Ножки" из пластика</t>
  </si>
  <si>
    <t>Львинка</t>
  </si>
  <si>
    <t>Декоративный магнит, арт. 27205 (4.5 x 5.5cm) из агломерированного феррита</t>
  </si>
  <si>
    <t>Декоративный магнит, арт. 27194 (4.5 x 5.5cm) из агломерированного феррита</t>
  </si>
  <si>
    <t>Новогодний держатель д/салфеток из керамики Ф21-2091</t>
  </si>
  <si>
    <t>Ф21-2091</t>
  </si>
  <si>
    <t>Клюковка</t>
  </si>
  <si>
    <t>Керамическая тарелка</t>
  </si>
  <si>
    <t>Декоративная кружка из керамики 13,5*9,5*10,8</t>
  </si>
  <si>
    <t>Ф21-2077</t>
  </si>
  <si>
    <t>Новогоднее деревянное украшение  "Новогодняя елка" с музыкальным устройством</t>
  </si>
  <si>
    <r>
      <t xml:space="preserve">Салфетница керам. </t>
    </r>
    <r>
      <rPr>
        <b/>
        <sz val="12"/>
        <rFont val="Arial"/>
        <family val="2"/>
      </rPr>
      <t xml:space="preserve">ЗАМЕНА АРТУ 26184 </t>
    </r>
  </si>
  <si>
    <t xml:space="preserve">Zuper Бэйба </t>
  </si>
  <si>
    <t>Декоративная настенная вешалка-27963 из черного окрашенного металла29*4,5*18,5</t>
  </si>
  <si>
    <t>Арт. 27963</t>
  </si>
  <si>
    <t>Ashlen</t>
  </si>
  <si>
    <t>я</t>
  </si>
  <si>
    <t>Бумажный пакет из дизайнерской бумаги</t>
  </si>
  <si>
    <t>итого</t>
  </si>
  <si>
    <t>леgа </t>
  </si>
  <si>
    <t>Декоративная кукла "Снегурочка" 30 см арт.25254 на подставке (тело мягкое набивное, голова, руки и ноги керамические) </t>
  </si>
  <si>
    <t>елочка 25см</t>
  </si>
  <si>
    <t>с орг%</t>
  </si>
  <si>
    <t>сдано</t>
  </si>
  <si>
    <t xml:space="preserve">Салфетница керам. ЗАМЕНА АРТУ 26184 </t>
  </si>
  <si>
    <t>Денисенко Оля</t>
  </si>
  <si>
    <t>Декоративная тарелка-26078 (24,5х24,5х3,5см) (керамика)</t>
  </si>
  <si>
    <t>Арт, 26078</t>
  </si>
  <si>
    <t>Декоративная тарелка-26079 (20,5х20,5х3см) (керамика)</t>
  </si>
  <si>
    <t xml:space="preserve">Арт, 26079 </t>
  </si>
  <si>
    <t>Декоративная тарелка-26080 (17х17х2,5см) (керамика)</t>
  </si>
  <si>
    <t xml:space="preserve">Арт, 26080 </t>
  </si>
  <si>
    <t>Новогоднее подвесное украшение "Снеговик" арт,22843 (5x4x11 см)</t>
  </si>
  <si>
    <t>Арт, 22843</t>
  </si>
  <si>
    <t>Новогоднее подвесное украшение "Снеговик" арт,22844 (5x4x11 см)</t>
  </si>
  <si>
    <t>Арт, 22844</t>
  </si>
  <si>
    <t>Новогоднее украшение из древесины и полирез, Прищепка-Санта 4,8 см</t>
  </si>
  <si>
    <t xml:space="preserve"> Ф21-2231</t>
  </si>
  <si>
    <t>Новогоднее подвесное елочное украшение-26043 "Арфа" из пластика,</t>
  </si>
  <si>
    <t>Арт, 26043</t>
  </si>
  <si>
    <t>Новогоднее подвесное елочное украшение-25999 "Звезда" из пластика, размер 12см</t>
  </si>
  <si>
    <t>Арт, 25999</t>
  </si>
  <si>
    <t>Новогоднее подвесное украшение, арт, 25877 (A: 9,5x2x10см; B: 9,5x1,7x10см) (пластик)</t>
  </si>
  <si>
    <t xml:space="preserve">Арт, 25877 </t>
  </si>
  <si>
    <t>Снегурочка</t>
  </si>
  <si>
    <t>anna1501</t>
  </si>
  <si>
    <t>новогодняя бумага</t>
  </si>
  <si>
    <t>Anna1501</t>
  </si>
  <si>
    <t>наборы для творчиства</t>
  </si>
  <si>
    <t>ФОРМОВАЯ СТЕКЛЯННАЯ ИГРУШКА</t>
  </si>
  <si>
    <t>ЕленаРРР</t>
  </si>
  <si>
    <t>Новогоднее украшение из древесины Календ,-Снеговик 7*4,5*15,</t>
  </si>
  <si>
    <t>Ф21-2225</t>
  </si>
  <si>
    <t>Новогодний держатель д/салфеток из керамики</t>
  </si>
  <si>
    <t>Настенная вешалка для полотенец "Вино"арт,17003 (сосна, с тремя крючками, декор, керамич, плитками (36,5*16,5*4 см))</t>
  </si>
  <si>
    <t>Новогоднее украшение "Рождественская елочка" 26*16*0,3 Ф21-1</t>
  </si>
  <si>
    <t>Ф21-1662</t>
  </si>
  <si>
    <t>Новогоднее деревянное украшение "Рождественская елочка"</t>
  </si>
  <si>
    <t>Ф21-1661</t>
  </si>
  <si>
    <t>Бася87</t>
  </si>
  <si>
    <t xml:space="preserve">Декоративное украшение "Манекен" </t>
  </si>
  <si>
    <t xml:space="preserve"> Декоративное украшение "Манекен" </t>
  </si>
  <si>
    <t xml:space="preserve">Декоративная шкатулка- "Книга" </t>
  </si>
  <si>
    <t xml:space="preserve"> Фигурка декоративная "Девочка" </t>
  </si>
  <si>
    <t xml:space="preserve">Копилка "Мальчик и девочка" </t>
  </si>
  <si>
    <t>Набор из 3-х подсвечников со свечой (каждая часть 42х42х42мм)</t>
  </si>
  <si>
    <t xml:space="preserve"> Подсвечник сувенирный 4196 (56х56х85мм)</t>
  </si>
  <si>
    <t xml:space="preserve"> Набор из 3-х подсвечников со свечой (каждая часть 42х42х42мм)</t>
  </si>
  <si>
    <t xml:space="preserve"> Керамический подсвечник со свечой/4 (8,5*5,5*5,5 см ) </t>
  </si>
  <si>
    <t>Керамический подсвечник со свечой/4 (8,5*5,5*5,5 см )</t>
  </si>
  <si>
    <t>Фоторамка из стекла для фото 10x15см</t>
  </si>
  <si>
    <t>0кигна</t>
  </si>
  <si>
    <t xml:space="preserve">Подарочный набор /6шт/ </t>
  </si>
  <si>
    <t>окигна</t>
  </si>
  <si>
    <t xml:space="preserve">Новогодний декоративный подсвечник из черного окрашенного металла </t>
  </si>
  <si>
    <t>пакет</t>
  </si>
  <si>
    <t>Украшение для интерьера "Ангел с арфой" 10 см</t>
  </si>
  <si>
    <t>Busiki</t>
  </si>
  <si>
    <t>Подсвечник керамический со свечой 8,5*5,5*5,5 см</t>
  </si>
  <si>
    <t xml:space="preserve">Подсвечник керамический со свечой 8,5*5,5*5,5 см </t>
  </si>
  <si>
    <t>Алёна_76</t>
  </si>
  <si>
    <t>Дед мороз</t>
  </si>
  <si>
    <t>Настольный шар</t>
  </si>
  <si>
    <t>Декоративный настольный шар-25988 из полирезины с музыкальным механизмом (мелодия без слов М,И,Красева к песне "Маленькой елочке холодно зимой")11*11*14</t>
  </si>
  <si>
    <t>Новогодняя декоративная фигурка со стеклянным шаром "Заснеженный домик" (полирезина)</t>
  </si>
  <si>
    <t>Снежинки</t>
  </si>
  <si>
    <t>navalemi</t>
  </si>
  <si>
    <t>Новогодний подсвечник из керамики "Подарок", арт, 26145 (8*7*12,5см)</t>
  </si>
  <si>
    <t>Maria-may</t>
  </si>
  <si>
    <t>Новогодняя гирлянда "Бусы"-27250 (270 см, пластик)</t>
  </si>
  <si>
    <t>Новогодняя гирлянда "Бусы"-27256 (270 см, пластик)</t>
  </si>
  <si>
    <t>Новогодний подсвечник из керамики "Свеча", арт, 25868 (9,2*9,2*11,2см)</t>
  </si>
  <si>
    <t>Бумажный пакет 18*23*10 см арт,27588 для сувенирной продукции</t>
  </si>
  <si>
    <t>Новогоднее подвесное елочное украшение-26038 "Скрипка" из пластика, размер 15х6,5см</t>
  </si>
  <si>
    <t>Арт, 26038</t>
  </si>
  <si>
    <t>OKSA-O</t>
  </si>
  <si>
    <t>декоративные фигурки</t>
  </si>
  <si>
    <t>декорат,фигурки</t>
  </si>
  <si>
    <t>KNB</t>
  </si>
  <si>
    <t xml:space="preserve">Новогоднее оконное украшение "Снежинки"/72 </t>
  </si>
  <si>
    <t>СЛАВиЯ</t>
  </si>
  <si>
    <t xml:space="preserve">Декоративный настенный металлический подсвечник "Листья" </t>
  </si>
  <si>
    <t xml:space="preserve">Настенные кварцевые </t>
  </si>
  <si>
    <t>Картина -репродукция из МДФ (20,3*50,8*3)</t>
  </si>
  <si>
    <t>Декоративная аромалампа из керамики(10,7*8,3*10,8см</t>
  </si>
  <si>
    <t>Ф21-1561</t>
  </si>
  <si>
    <t xml:space="preserve">Подсвечник из стекла 12x12см на одну свечу, </t>
  </si>
  <si>
    <t>Ф21-1517</t>
  </si>
  <si>
    <t>Настенные кварцевые часы</t>
  </si>
  <si>
    <t xml:space="preserve">Декоративная аромат, парафиновая свеча </t>
  </si>
  <si>
    <t>Декоративная аромат, парафиновая свеча</t>
  </si>
  <si>
    <t>Живана</t>
  </si>
  <si>
    <t>Новогодний декоративный подсвечник из черного окрашенного металла,</t>
  </si>
  <si>
    <t>Декоративная тарелка "Звезда"-26102 (25х25х3,5см) (керамика)</t>
  </si>
  <si>
    <t>пакеты</t>
  </si>
  <si>
    <t>Декоративная тарелка "Елка"-26105 (24,5х23,5х3,5см) (керамика)</t>
  </si>
  <si>
    <t>Ele59</t>
  </si>
  <si>
    <t>Бумажный пакет</t>
  </si>
  <si>
    <t xml:space="preserve">Набор новогодних подвесных елочных украшений "Фонарики" </t>
  </si>
  <si>
    <t>Новогоднее подвесное украшение из стекла Олень</t>
  </si>
  <si>
    <t>Ф21-1722</t>
  </si>
  <si>
    <t>Декоративное подвесное украшение из стекла "Гриб</t>
  </si>
  <si>
    <t>Декоративный подсвечник</t>
  </si>
  <si>
    <t>tochkaZ</t>
  </si>
  <si>
    <t xml:space="preserve">Новогоднее подвесное украшение "Чулок для подарков Снеговик" 40 </t>
  </si>
  <si>
    <t>ювелирша</t>
  </si>
  <si>
    <t>Прищепка-новогдняя 3,5см</t>
  </si>
  <si>
    <t>Ф21-2230</t>
  </si>
  <si>
    <t>Декоративный подсвечник со свечой "Елка"-26062 (8,5х8х5см)</t>
  </si>
  <si>
    <t>Новогоднее подвесное украшение из полирезины-25956</t>
  </si>
  <si>
    <t>Новогоднее декоративное подвесное украшение</t>
  </si>
  <si>
    <t xml:space="preserve">Новогоднее декоративное подвесное украшение </t>
  </si>
  <si>
    <t>ольга абрамова</t>
  </si>
  <si>
    <t>Декоративная тарелка "Елка"-</t>
  </si>
  <si>
    <t xml:space="preserve">Новогоднее оконное украшение "Новогодняя елка"/72 </t>
  </si>
  <si>
    <t xml:space="preserve">Декоративная фигурка "Змея", </t>
  </si>
  <si>
    <t xml:space="preserve">Декоративная фигурка "Змея", арт, 25507 </t>
  </si>
  <si>
    <t xml:space="preserve">Новогоднее настольное украшение "Рождественская елка со звездой"(41см) </t>
  </si>
  <si>
    <t>тарелка</t>
  </si>
  <si>
    <t>чаша</t>
  </si>
  <si>
    <t>чайник</t>
  </si>
  <si>
    <t>аульчанка</t>
  </si>
  <si>
    <t>Маскарадная бандана для детей-26853 (55-56cm) (фетр)</t>
  </si>
  <si>
    <t>Я</t>
  </si>
  <si>
    <t>Новогоднее деревянное украшение -26179 "Новогодняя елка". </t>
  </si>
  <si>
    <t>Новогоднее украшение "Рождественская елочка" 26*22.5*0.5 Ф21-1655</t>
  </si>
  <si>
    <t>ф21-1655</t>
  </si>
  <si>
    <t>Шляпа карнавальная "Король" арт.17272 (Размер 58,5)</t>
  </si>
  <si>
    <t>Новогоднее подвесное украшение из стекла-26327 "Шар" 80 мм</t>
  </si>
  <si>
    <t>ф21-1662</t>
  </si>
  <si>
    <t>odezhka </t>
  </si>
  <si>
    <t>ПРИСТРОЙ</t>
  </si>
  <si>
    <t>транспорт</t>
  </si>
  <si>
    <t>ПРИХОД</t>
  </si>
  <si>
    <t>Подсвечник сувенирный СОБАКИ                БИТЫЙ</t>
  </si>
  <si>
    <t>подсвечник Свеча                             БИТЫЕ</t>
  </si>
  <si>
    <t>МОЙ ВОЗВРАТ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</si>
</sst>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left"/>
    </xf>
    <xf numFmtId="2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11" borderId="1" xfId="0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4" fillId="1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14" borderId="1" xfId="0" applyFont="1" applyFill="1" applyBorder="1" applyAlignment="1">
      <alignment/>
    </xf>
    <xf numFmtId="0" fontId="2" fillId="1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/>
    </xf>
    <xf numFmtId="0" fontId="2" fillId="15" borderId="1" xfId="0" applyFont="1" applyFill="1" applyBorder="1" applyAlignment="1">
      <alignment/>
    </xf>
    <xf numFmtId="0" fontId="2" fillId="15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/>
    </xf>
    <xf numFmtId="185" fontId="4" fillId="15" borderId="1" xfId="0" applyNumberFormat="1" applyFont="1" applyFill="1" applyBorder="1" applyAlignment="1">
      <alignment/>
    </xf>
    <xf numFmtId="185" fontId="4" fillId="4" borderId="1" xfId="0" applyNumberFormat="1" applyFont="1" applyFill="1" applyBorder="1" applyAlignment="1">
      <alignment/>
    </xf>
    <xf numFmtId="0" fontId="2" fillId="16" borderId="1" xfId="0" applyFont="1" applyFill="1" applyBorder="1" applyAlignment="1">
      <alignment/>
    </xf>
    <xf numFmtId="0" fontId="2" fillId="16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center"/>
    </xf>
    <xf numFmtId="2" fontId="2" fillId="16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/>
    </xf>
    <xf numFmtId="185" fontId="4" fillId="5" borderId="1" xfId="0" applyNumberFormat="1" applyFont="1" applyFill="1" applyBorder="1" applyAlignment="1">
      <alignment/>
    </xf>
    <xf numFmtId="185" fontId="4" fillId="3" borderId="1" xfId="0" applyNumberFormat="1" applyFont="1" applyFill="1" applyBorder="1" applyAlignment="1">
      <alignment/>
    </xf>
    <xf numFmtId="0" fontId="2" fillId="17" borderId="1" xfId="0" applyFont="1" applyFill="1" applyBorder="1" applyAlignment="1">
      <alignment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center"/>
    </xf>
    <xf numFmtId="2" fontId="2" fillId="17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9" borderId="1" xfId="0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185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workbookViewId="0" topLeftCell="A202">
      <selection activeCell="A1" sqref="A1:E302"/>
    </sheetView>
  </sheetViews>
  <sheetFormatPr defaultColWidth="9.140625" defaultRowHeight="12.75"/>
  <cols>
    <col min="1" max="1" width="36.00390625" style="94" customWidth="1"/>
    <col min="2" max="2" width="58.140625" style="96" customWidth="1"/>
    <col min="3" max="3" width="10.00390625" style="97" customWidth="1"/>
    <col min="4" max="4" width="9.00390625" style="97" customWidth="1"/>
    <col min="5" max="5" width="5.00390625" style="97" customWidth="1"/>
    <col min="6" max="16384" width="25.00390625" style="95" customWidth="1"/>
  </cols>
  <sheetData>
    <row r="1" spans="1:5" ht="20.25">
      <c r="A1" s="94" t="s">
        <v>0</v>
      </c>
      <c r="B1" s="96" t="s">
        <v>1</v>
      </c>
      <c r="C1" s="97">
        <v>25552</v>
      </c>
      <c r="D1" s="97">
        <v>320.23</v>
      </c>
      <c r="E1" s="97">
        <v>1</v>
      </c>
    </row>
    <row r="2" spans="1:5" ht="20.25">
      <c r="A2" s="94" t="s">
        <v>2</v>
      </c>
      <c r="B2" s="96" t="s">
        <v>6</v>
      </c>
      <c r="C2" s="97" t="s">
        <v>106</v>
      </c>
      <c r="D2" s="97">
        <v>54.6</v>
      </c>
      <c r="E2" s="97">
        <v>1</v>
      </c>
    </row>
    <row r="3" spans="1:5" ht="20.25">
      <c r="A3" s="94" t="s">
        <v>7</v>
      </c>
      <c r="B3" s="96" t="s">
        <v>8</v>
      </c>
      <c r="C3" s="97">
        <v>26166</v>
      </c>
      <c r="D3" s="97">
        <v>332.27</v>
      </c>
      <c r="E3" s="97">
        <v>1</v>
      </c>
    </row>
    <row r="4" spans="1:5" ht="20.25">
      <c r="A4" s="94" t="s">
        <v>7</v>
      </c>
      <c r="B4" s="96" t="s">
        <v>9</v>
      </c>
      <c r="C4" s="97">
        <v>26600</v>
      </c>
      <c r="D4" s="97">
        <v>54.6</v>
      </c>
      <c r="E4" s="97">
        <v>1</v>
      </c>
    </row>
    <row r="5" spans="1:5" ht="20.25">
      <c r="A5" s="94" t="s">
        <v>12</v>
      </c>
      <c r="B5" s="96" t="s">
        <v>13</v>
      </c>
      <c r="C5" s="97" t="s">
        <v>14</v>
      </c>
      <c r="D5" s="97">
        <v>23.28</v>
      </c>
      <c r="E5" s="97">
        <v>2</v>
      </c>
    </row>
    <row r="6" spans="1:5" ht="20.25">
      <c r="A6" s="94" t="s">
        <v>12</v>
      </c>
      <c r="B6" s="96" t="s">
        <v>15</v>
      </c>
      <c r="C6" s="97" t="s">
        <v>16</v>
      </c>
      <c r="D6" s="97">
        <v>22.1</v>
      </c>
      <c r="E6" s="97">
        <v>3</v>
      </c>
    </row>
    <row r="7" spans="1:5" ht="20.25">
      <c r="A7" s="94" t="s">
        <v>12</v>
      </c>
      <c r="B7" s="96" t="s">
        <v>17</v>
      </c>
      <c r="C7" s="97" t="s">
        <v>18</v>
      </c>
      <c r="D7" s="97">
        <v>39</v>
      </c>
      <c r="E7" s="97">
        <v>1</v>
      </c>
    </row>
    <row r="8" spans="1:5" ht="20.25">
      <c r="A8" s="94" t="s">
        <v>12</v>
      </c>
      <c r="B8" s="96" t="s">
        <v>19</v>
      </c>
      <c r="C8" s="97" t="s">
        <v>20</v>
      </c>
      <c r="D8" s="97">
        <v>87.1</v>
      </c>
      <c r="E8" s="97">
        <v>1</v>
      </c>
    </row>
    <row r="9" spans="1:5" ht="20.25">
      <c r="A9" s="94" t="s">
        <v>12</v>
      </c>
      <c r="B9" s="96" t="s">
        <v>21</v>
      </c>
      <c r="C9" s="97" t="s">
        <v>22</v>
      </c>
      <c r="D9" s="97">
        <v>60.5</v>
      </c>
      <c r="E9" s="97">
        <v>1</v>
      </c>
    </row>
    <row r="10" spans="1:5" ht="20.25">
      <c r="A10" s="94" t="s">
        <v>12</v>
      </c>
      <c r="B10" s="96" t="s">
        <v>23</v>
      </c>
      <c r="C10" s="97" t="s">
        <v>24</v>
      </c>
      <c r="D10" s="97">
        <v>42.9</v>
      </c>
      <c r="E10" s="97">
        <v>2</v>
      </c>
    </row>
    <row r="11" spans="1:5" ht="20.25">
      <c r="A11" s="94" t="s">
        <v>12</v>
      </c>
      <c r="B11" s="96" t="s">
        <v>25</v>
      </c>
      <c r="C11" s="97" t="s">
        <v>26</v>
      </c>
      <c r="D11" s="97">
        <v>39</v>
      </c>
      <c r="E11" s="97">
        <v>2</v>
      </c>
    </row>
    <row r="12" spans="1:5" ht="20.25">
      <c r="A12" s="94" t="s">
        <v>12</v>
      </c>
      <c r="B12" s="96" t="s">
        <v>27</v>
      </c>
      <c r="C12" s="97" t="s">
        <v>28</v>
      </c>
      <c r="D12" s="97">
        <v>37.18</v>
      </c>
      <c r="E12" s="97">
        <v>1</v>
      </c>
    </row>
    <row r="13" spans="1:5" ht="20.25">
      <c r="A13" s="94" t="s">
        <v>10</v>
      </c>
      <c r="B13" s="96" t="s">
        <v>11</v>
      </c>
      <c r="C13" s="97">
        <v>10537</v>
      </c>
      <c r="D13" s="97">
        <v>179.4</v>
      </c>
      <c r="E13" s="97">
        <v>2</v>
      </c>
    </row>
    <row r="14" spans="1:5" ht="20.25">
      <c r="A14" s="94" t="s">
        <v>10</v>
      </c>
      <c r="B14" s="96" t="s">
        <v>29</v>
      </c>
      <c r="C14" s="97">
        <v>23504</v>
      </c>
      <c r="D14" s="97">
        <v>348.4</v>
      </c>
      <c r="E14" s="97">
        <v>1</v>
      </c>
    </row>
    <row r="15" spans="1:5" ht="20.25">
      <c r="A15" s="94" t="s">
        <v>10</v>
      </c>
      <c r="B15" s="96" t="s">
        <v>30</v>
      </c>
      <c r="C15" s="97" t="s">
        <v>31</v>
      </c>
      <c r="D15" s="97">
        <v>364</v>
      </c>
      <c r="E15" s="97">
        <v>1</v>
      </c>
    </row>
    <row r="16" spans="1:5" ht="20.25">
      <c r="A16" s="94" t="s">
        <v>10</v>
      </c>
      <c r="B16" s="96" t="s">
        <v>32</v>
      </c>
      <c r="C16" s="97">
        <v>28057</v>
      </c>
      <c r="D16" s="97">
        <v>183.53</v>
      </c>
      <c r="E16" s="97">
        <v>1</v>
      </c>
    </row>
    <row r="17" spans="1:5" ht="20.25">
      <c r="A17" s="94" t="s">
        <v>10</v>
      </c>
      <c r="B17" s="96" t="s">
        <v>33</v>
      </c>
      <c r="C17" s="97">
        <v>26793</v>
      </c>
      <c r="D17" s="97">
        <v>157.3</v>
      </c>
      <c r="E17" s="97">
        <v>2</v>
      </c>
    </row>
    <row r="18" spans="1:5" ht="20.25">
      <c r="A18" s="94" t="s">
        <v>10</v>
      </c>
      <c r="B18" s="96" t="s">
        <v>34</v>
      </c>
      <c r="C18" s="97">
        <v>27265</v>
      </c>
      <c r="D18" s="97">
        <v>192.4</v>
      </c>
      <c r="E18" s="97">
        <v>1</v>
      </c>
    </row>
    <row r="19" spans="1:5" ht="20.25">
      <c r="A19" s="94" t="s">
        <v>10</v>
      </c>
      <c r="B19" s="96" t="s">
        <v>35</v>
      </c>
      <c r="C19" s="97">
        <v>27635</v>
      </c>
      <c r="D19" s="97">
        <v>136.5</v>
      </c>
      <c r="E19" s="97">
        <v>2</v>
      </c>
    </row>
    <row r="20" spans="1:5" ht="20.25">
      <c r="A20" s="94" t="s">
        <v>10</v>
      </c>
      <c r="B20" s="96" t="s">
        <v>36</v>
      </c>
      <c r="C20" s="97">
        <v>20063</v>
      </c>
      <c r="D20" s="97">
        <v>386.36</v>
      </c>
      <c r="E20" s="97">
        <v>1</v>
      </c>
    </row>
    <row r="21" spans="1:5" ht="20.25">
      <c r="A21" s="94" t="s">
        <v>37</v>
      </c>
      <c r="B21" s="96" t="s">
        <v>38</v>
      </c>
      <c r="C21" s="97">
        <v>26191</v>
      </c>
      <c r="D21" s="97">
        <v>141.52</v>
      </c>
      <c r="E21" s="97">
        <v>1</v>
      </c>
    </row>
    <row r="22" spans="1:5" ht="20.25">
      <c r="A22" s="94" t="s">
        <v>39</v>
      </c>
      <c r="B22" s="96" t="s">
        <v>40</v>
      </c>
      <c r="C22" s="97" t="s">
        <v>41</v>
      </c>
      <c r="D22" s="97">
        <v>54.6</v>
      </c>
      <c r="E22" s="97">
        <v>1</v>
      </c>
    </row>
    <row r="23" spans="1:5" ht="20.25">
      <c r="A23" s="94" t="s">
        <v>39</v>
      </c>
      <c r="B23" s="96" t="s">
        <v>3</v>
      </c>
      <c r="C23" s="97" t="s">
        <v>4</v>
      </c>
      <c r="D23" s="97">
        <v>54.6</v>
      </c>
      <c r="E23" s="97">
        <v>1</v>
      </c>
    </row>
    <row r="24" spans="1:5" ht="20.25">
      <c r="A24" s="94" t="s">
        <v>39</v>
      </c>
      <c r="B24" s="96" t="s">
        <v>42</v>
      </c>
      <c r="C24" s="97" t="s">
        <v>43</v>
      </c>
      <c r="D24" s="97">
        <v>54.6</v>
      </c>
      <c r="E24" s="97">
        <v>1</v>
      </c>
    </row>
    <row r="25" spans="1:5" ht="20.25">
      <c r="A25" s="94" t="s">
        <v>39</v>
      </c>
      <c r="B25" s="96" t="s">
        <v>45</v>
      </c>
      <c r="C25" s="97">
        <v>25992</v>
      </c>
      <c r="D25" s="97">
        <v>23.4</v>
      </c>
      <c r="E25" s="97">
        <v>3</v>
      </c>
    </row>
    <row r="26" spans="1:5" ht="20.25">
      <c r="A26" s="94" t="s">
        <v>39</v>
      </c>
      <c r="B26" s="96" t="s">
        <v>46</v>
      </c>
      <c r="C26" s="97" t="s">
        <v>47</v>
      </c>
      <c r="D26" s="97">
        <v>31.38</v>
      </c>
      <c r="E26" s="97">
        <v>3</v>
      </c>
    </row>
    <row r="27" spans="1:5" ht="20.25">
      <c r="A27" s="94" t="s">
        <v>48</v>
      </c>
      <c r="B27" s="96" t="s">
        <v>49</v>
      </c>
      <c r="C27" s="97">
        <v>26077</v>
      </c>
      <c r="D27" s="97">
        <v>65.92</v>
      </c>
      <c r="E27" s="97">
        <v>1</v>
      </c>
    </row>
    <row r="28" spans="1:5" ht="20.25">
      <c r="A28" s="94" t="s">
        <v>48</v>
      </c>
      <c r="B28" s="96" t="s">
        <v>49</v>
      </c>
      <c r="C28" s="97">
        <v>26104</v>
      </c>
      <c r="D28" s="97">
        <v>64.52</v>
      </c>
      <c r="E28" s="97">
        <v>1</v>
      </c>
    </row>
    <row r="29" spans="1:5" ht="20.25">
      <c r="A29" s="94" t="s">
        <v>5</v>
      </c>
      <c r="B29" s="96" t="s">
        <v>52</v>
      </c>
      <c r="C29" s="97" t="s">
        <v>53</v>
      </c>
      <c r="D29" s="97">
        <v>60.28</v>
      </c>
      <c r="E29" s="97">
        <v>1</v>
      </c>
    </row>
    <row r="30" spans="1:5" ht="20.25">
      <c r="A30" s="94" t="s">
        <v>5</v>
      </c>
      <c r="B30" s="96" t="s">
        <v>181</v>
      </c>
      <c r="C30" s="97" t="s">
        <v>182</v>
      </c>
      <c r="D30" s="97">
        <v>7.8</v>
      </c>
      <c r="E30" s="97">
        <v>6</v>
      </c>
    </row>
    <row r="31" spans="1:5" ht="20.25">
      <c r="A31" s="94" t="s">
        <v>5</v>
      </c>
      <c r="B31" s="96" t="s">
        <v>54</v>
      </c>
      <c r="C31" s="97" t="s">
        <v>55</v>
      </c>
      <c r="D31" s="97">
        <v>85.8</v>
      </c>
      <c r="E31" s="97">
        <v>1</v>
      </c>
    </row>
    <row r="32" spans="1:5" ht="20.25">
      <c r="A32" s="94" t="s">
        <v>56</v>
      </c>
      <c r="B32" s="96" t="s">
        <v>57</v>
      </c>
      <c r="C32" s="97" t="s">
        <v>58</v>
      </c>
      <c r="D32" s="97">
        <v>50.7</v>
      </c>
      <c r="E32" s="97">
        <v>1</v>
      </c>
    </row>
    <row r="33" spans="1:5" ht="20.25">
      <c r="A33" s="94" t="s">
        <v>56</v>
      </c>
      <c r="B33" s="96" t="s">
        <v>57</v>
      </c>
      <c r="C33" s="97" t="s">
        <v>59</v>
      </c>
      <c r="D33" s="97">
        <v>50.7</v>
      </c>
      <c r="E33" s="97">
        <v>1</v>
      </c>
    </row>
    <row r="34" spans="1:5" ht="20.25">
      <c r="A34" s="94" t="s">
        <v>56</v>
      </c>
      <c r="B34" s="96" t="s">
        <v>60</v>
      </c>
      <c r="C34" s="97" t="s">
        <v>61</v>
      </c>
      <c r="D34" s="97">
        <v>76.45</v>
      </c>
      <c r="E34" s="97">
        <v>1</v>
      </c>
    </row>
    <row r="35" spans="1:5" ht="20.25">
      <c r="A35" s="94" t="s">
        <v>56</v>
      </c>
      <c r="B35" s="96" t="s">
        <v>62</v>
      </c>
      <c r="C35" s="97" t="s">
        <v>63</v>
      </c>
      <c r="D35" s="97">
        <v>74.33</v>
      </c>
      <c r="E35" s="97">
        <v>1</v>
      </c>
    </row>
    <row r="36" spans="1:5" ht="20.25">
      <c r="A36" s="94" t="s">
        <v>68</v>
      </c>
      <c r="B36" s="96" t="s">
        <v>69</v>
      </c>
      <c r="C36" s="97" t="s">
        <v>70</v>
      </c>
      <c r="D36" s="97">
        <v>33.8</v>
      </c>
      <c r="E36" s="97">
        <v>1</v>
      </c>
    </row>
    <row r="37" spans="1:5" ht="20.25">
      <c r="A37" s="94" t="s">
        <v>68</v>
      </c>
      <c r="B37" s="96" t="s">
        <v>71</v>
      </c>
      <c r="C37" s="97" t="s">
        <v>72</v>
      </c>
      <c r="D37" s="97">
        <v>54.6</v>
      </c>
      <c r="E37" s="97">
        <v>1</v>
      </c>
    </row>
    <row r="38" spans="1:5" ht="20.25">
      <c r="A38" s="94" t="s">
        <v>68</v>
      </c>
      <c r="B38" s="96" t="s">
        <v>73</v>
      </c>
      <c r="C38" s="97" t="s">
        <v>74</v>
      </c>
      <c r="D38" s="97">
        <v>33.8</v>
      </c>
      <c r="E38" s="97">
        <v>1</v>
      </c>
    </row>
    <row r="39" spans="1:5" ht="20.25">
      <c r="A39" s="94" t="s">
        <v>75</v>
      </c>
      <c r="B39" s="96" t="s">
        <v>76</v>
      </c>
      <c r="C39" s="97" t="s">
        <v>77</v>
      </c>
      <c r="D39" s="97">
        <v>81.52</v>
      </c>
      <c r="E39" s="97">
        <v>1</v>
      </c>
    </row>
    <row r="40" spans="1:5" ht="20.25">
      <c r="A40" s="94" t="s">
        <v>75</v>
      </c>
      <c r="B40" s="96" t="s">
        <v>78</v>
      </c>
      <c r="C40" s="97" t="s">
        <v>79</v>
      </c>
      <c r="D40" s="97">
        <v>60.78</v>
      </c>
      <c r="E40" s="97">
        <v>1</v>
      </c>
    </row>
    <row r="41" spans="1:5" ht="20.25">
      <c r="A41" s="94" t="s">
        <v>75</v>
      </c>
      <c r="B41" s="96" t="s">
        <v>80</v>
      </c>
      <c r="C41" s="97" t="s">
        <v>81</v>
      </c>
      <c r="D41" s="97">
        <v>41.51</v>
      </c>
      <c r="E41" s="97">
        <v>1</v>
      </c>
    </row>
    <row r="42" spans="1:5" ht="20.25">
      <c r="A42" s="94" t="s">
        <v>82</v>
      </c>
      <c r="B42" s="96" t="s">
        <v>83</v>
      </c>
      <c r="C42" s="97" t="s">
        <v>84</v>
      </c>
      <c r="D42" s="97">
        <v>370.5</v>
      </c>
      <c r="E42" s="97">
        <v>1</v>
      </c>
    </row>
    <row r="43" spans="1:5" ht="20.25">
      <c r="A43" s="94" t="s">
        <v>85</v>
      </c>
      <c r="B43" s="96" t="s">
        <v>86</v>
      </c>
      <c r="C43" s="97">
        <v>25930</v>
      </c>
      <c r="D43" s="97">
        <v>70.98</v>
      </c>
      <c r="E43" s="97">
        <v>1</v>
      </c>
    </row>
    <row r="44" spans="1:5" ht="20.25">
      <c r="A44" s="94" t="s">
        <v>85</v>
      </c>
      <c r="B44" s="96" t="s">
        <v>87</v>
      </c>
      <c r="C44" s="97">
        <v>25330</v>
      </c>
      <c r="D44" s="97">
        <v>70.32</v>
      </c>
      <c r="E44" s="97">
        <v>1</v>
      </c>
    </row>
    <row r="45" spans="1:5" ht="20.25">
      <c r="A45" s="94" t="s">
        <v>85</v>
      </c>
      <c r="B45" s="96" t="s">
        <v>89</v>
      </c>
      <c r="C45" s="97">
        <v>25318</v>
      </c>
      <c r="D45" s="97">
        <v>75.53</v>
      </c>
      <c r="E45" s="97">
        <v>1</v>
      </c>
    </row>
    <row r="46" spans="1:5" ht="20.25">
      <c r="A46" s="94" t="s">
        <v>85</v>
      </c>
      <c r="B46" s="96" t="s">
        <v>90</v>
      </c>
      <c r="C46" s="97">
        <v>25686</v>
      </c>
      <c r="D46" s="97">
        <v>62.79</v>
      </c>
      <c r="E46" s="97">
        <v>1</v>
      </c>
    </row>
    <row r="47" spans="1:5" ht="20.25">
      <c r="A47" s="94" t="s">
        <v>85</v>
      </c>
      <c r="B47" s="96" t="s">
        <v>91</v>
      </c>
      <c r="C47" s="97">
        <v>25362</v>
      </c>
      <c r="D47" s="97">
        <v>88.54</v>
      </c>
      <c r="E47" s="97">
        <v>1</v>
      </c>
    </row>
    <row r="48" spans="1:5" ht="20.25">
      <c r="A48" s="94" t="s">
        <v>85</v>
      </c>
      <c r="B48" s="96" t="s">
        <v>92</v>
      </c>
      <c r="C48" s="97">
        <v>4269</v>
      </c>
      <c r="D48" s="97">
        <v>18.43</v>
      </c>
      <c r="E48" s="97">
        <v>1</v>
      </c>
    </row>
    <row r="49" spans="1:5" ht="20.25">
      <c r="A49" s="94" t="s">
        <v>85</v>
      </c>
      <c r="B49" s="96" t="s">
        <v>92</v>
      </c>
      <c r="C49" s="97">
        <v>4298</v>
      </c>
      <c r="D49" s="97">
        <v>18.43</v>
      </c>
      <c r="E49" s="97">
        <v>1</v>
      </c>
    </row>
    <row r="50" spans="1:5" ht="20.25">
      <c r="A50" s="94" t="s">
        <v>85</v>
      </c>
      <c r="B50" s="96" t="s">
        <v>92</v>
      </c>
      <c r="C50" s="97">
        <v>4322</v>
      </c>
      <c r="D50" s="97">
        <v>18.43</v>
      </c>
      <c r="E50" s="97">
        <v>1</v>
      </c>
    </row>
    <row r="51" spans="1:5" ht="20.25">
      <c r="A51" s="94" t="s">
        <v>85</v>
      </c>
      <c r="B51" s="96" t="s">
        <v>93</v>
      </c>
      <c r="C51" s="97">
        <v>4326</v>
      </c>
      <c r="D51" s="97">
        <v>18.43</v>
      </c>
      <c r="E51" s="97">
        <v>1</v>
      </c>
    </row>
    <row r="52" spans="1:5" ht="20.25">
      <c r="A52" s="94" t="s">
        <v>85</v>
      </c>
      <c r="B52" s="96" t="s">
        <v>149</v>
      </c>
      <c r="C52" s="97">
        <v>17868</v>
      </c>
      <c r="D52" s="97">
        <v>383.8</v>
      </c>
      <c r="E52" s="97">
        <v>1</v>
      </c>
    </row>
    <row r="53" spans="1:5" ht="20.25">
      <c r="A53" s="94" t="s">
        <v>85</v>
      </c>
      <c r="B53" s="96" t="s">
        <v>285</v>
      </c>
      <c r="C53" s="97" t="s">
        <v>184</v>
      </c>
      <c r="D53" s="97">
        <v>11.7</v>
      </c>
      <c r="E53" s="97">
        <v>10</v>
      </c>
    </row>
    <row r="54" spans="1:5" ht="20.25">
      <c r="A54" s="94" t="s">
        <v>85</v>
      </c>
      <c r="B54" s="96" t="s">
        <v>150</v>
      </c>
      <c r="C54" s="97">
        <v>27822</v>
      </c>
      <c r="D54" s="97">
        <v>133.68</v>
      </c>
      <c r="E54" s="97">
        <v>1</v>
      </c>
    </row>
    <row r="55" spans="1:5" ht="20.25">
      <c r="A55" s="94" t="s">
        <v>85</v>
      </c>
      <c r="B55" s="96" t="s">
        <v>159</v>
      </c>
      <c r="C55" s="97" t="s">
        <v>180</v>
      </c>
      <c r="D55" s="97">
        <v>7.8</v>
      </c>
      <c r="E55" s="97">
        <v>12</v>
      </c>
    </row>
    <row r="56" spans="1:5" ht="20.25">
      <c r="A56" s="94" t="s">
        <v>85</v>
      </c>
      <c r="B56" s="96" t="s">
        <v>95</v>
      </c>
      <c r="C56" s="97">
        <v>26601</v>
      </c>
      <c r="D56" s="97">
        <v>54.6</v>
      </c>
      <c r="E56" s="97">
        <v>1</v>
      </c>
    </row>
    <row r="57" spans="1:5" ht="20.25">
      <c r="A57" s="94" t="s">
        <v>96</v>
      </c>
      <c r="B57" s="96" t="s">
        <v>97</v>
      </c>
      <c r="C57" s="97" t="s">
        <v>98</v>
      </c>
      <c r="D57" s="97">
        <v>627.9</v>
      </c>
      <c r="E57" s="97">
        <v>1</v>
      </c>
    </row>
    <row r="58" spans="1:5" ht="20.25">
      <c r="A58" s="94" t="s">
        <v>96</v>
      </c>
      <c r="B58" s="96" t="s">
        <v>99</v>
      </c>
      <c r="C58" s="97">
        <v>26160</v>
      </c>
      <c r="D58" s="97">
        <v>92.63</v>
      </c>
      <c r="E58" s="97">
        <v>1</v>
      </c>
    </row>
    <row r="59" spans="1:5" ht="20.25">
      <c r="A59" s="94" t="s">
        <v>100</v>
      </c>
      <c r="B59" s="96" t="s">
        <v>101</v>
      </c>
      <c r="C59" s="97" t="s">
        <v>102</v>
      </c>
      <c r="D59" s="97">
        <v>217.75</v>
      </c>
      <c r="E59" s="97">
        <v>1</v>
      </c>
    </row>
    <row r="60" spans="1:5" ht="20.25">
      <c r="A60" s="94" t="s">
        <v>100</v>
      </c>
      <c r="B60" s="96" t="s">
        <v>229</v>
      </c>
      <c r="C60" s="97" t="s">
        <v>104</v>
      </c>
      <c r="D60" s="97">
        <v>68.58</v>
      </c>
      <c r="E60" s="97">
        <v>1</v>
      </c>
    </row>
    <row r="61" spans="1:5" ht="20.25">
      <c r="A61" s="94" t="s">
        <v>100</v>
      </c>
      <c r="B61" s="96" t="s">
        <v>227</v>
      </c>
      <c r="C61" s="97" t="s">
        <v>228</v>
      </c>
      <c r="D61" s="97">
        <v>217.75</v>
      </c>
      <c r="E61" s="97">
        <v>1</v>
      </c>
    </row>
    <row r="62" spans="1:5" ht="20.25">
      <c r="A62" s="94" t="s">
        <v>100</v>
      </c>
      <c r="B62" s="96" t="s">
        <v>103</v>
      </c>
      <c r="C62" s="97" t="s">
        <v>104</v>
      </c>
      <c r="D62" s="97">
        <v>68.58</v>
      </c>
      <c r="E62" s="97">
        <v>1</v>
      </c>
    </row>
    <row r="63" spans="1:5" ht="20.25">
      <c r="A63" s="94" t="s">
        <v>100</v>
      </c>
      <c r="B63" s="96" t="s">
        <v>105</v>
      </c>
      <c r="C63" s="97" t="s">
        <v>106</v>
      </c>
      <c r="D63" s="97">
        <v>54.6</v>
      </c>
      <c r="E63" s="97">
        <v>1</v>
      </c>
    </row>
    <row r="64" spans="1:5" ht="20.25">
      <c r="A64" s="94" t="s">
        <v>107</v>
      </c>
      <c r="B64" s="96" t="s">
        <v>108</v>
      </c>
      <c r="C64" s="97">
        <v>20226</v>
      </c>
      <c r="D64" s="97">
        <v>36.14</v>
      </c>
      <c r="E64" s="97">
        <v>1</v>
      </c>
    </row>
    <row r="65" spans="1:5" ht="20.25">
      <c r="A65" s="94" t="s">
        <v>107</v>
      </c>
      <c r="B65" s="96" t="s">
        <v>109</v>
      </c>
      <c r="C65" s="97">
        <v>26586</v>
      </c>
      <c r="D65" s="97">
        <v>54.6</v>
      </c>
      <c r="E65" s="97">
        <v>1</v>
      </c>
    </row>
    <row r="66" spans="1:5" ht="20.25">
      <c r="A66" s="94" t="s">
        <v>107</v>
      </c>
      <c r="B66" s="96" t="s">
        <v>110</v>
      </c>
      <c r="C66" s="97">
        <v>26600</v>
      </c>
      <c r="D66" s="97">
        <v>54.6</v>
      </c>
      <c r="E66" s="97">
        <v>1</v>
      </c>
    </row>
    <row r="67" spans="1:5" ht="20.25">
      <c r="A67" s="94" t="s">
        <v>107</v>
      </c>
      <c r="B67" s="96" t="s">
        <v>111</v>
      </c>
      <c r="C67" s="97">
        <v>26601</v>
      </c>
      <c r="D67" s="97">
        <v>54.6</v>
      </c>
      <c r="E67" s="97">
        <v>1</v>
      </c>
    </row>
    <row r="68" spans="1:5" ht="20.25">
      <c r="A68" s="94" t="s">
        <v>107</v>
      </c>
      <c r="B68" s="96" t="s">
        <v>112</v>
      </c>
      <c r="C68" s="97">
        <v>20081</v>
      </c>
      <c r="D68" s="97">
        <v>66.3</v>
      </c>
      <c r="E68" s="97">
        <v>1</v>
      </c>
    </row>
    <row r="69" spans="1:5" ht="20.25">
      <c r="A69" s="94" t="s">
        <v>113</v>
      </c>
      <c r="B69" s="96" t="s">
        <v>114</v>
      </c>
      <c r="C69" s="97" t="s">
        <v>115</v>
      </c>
      <c r="D69" s="97">
        <v>54.6</v>
      </c>
      <c r="E69" s="97">
        <v>1</v>
      </c>
    </row>
    <row r="70" spans="1:5" ht="20.25">
      <c r="A70" s="94" t="s">
        <v>113</v>
      </c>
      <c r="B70" s="96" t="s">
        <v>116</v>
      </c>
      <c r="C70" s="97">
        <v>26582</v>
      </c>
      <c r="D70" s="97">
        <v>33.8</v>
      </c>
      <c r="E70" s="97">
        <v>2</v>
      </c>
    </row>
    <row r="71" spans="1:5" ht="20.25">
      <c r="A71" s="94" t="s">
        <v>113</v>
      </c>
      <c r="B71" s="96" t="s">
        <v>117</v>
      </c>
      <c r="C71" s="97" t="s">
        <v>118</v>
      </c>
      <c r="D71" s="97">
        <v>105.3</v>
      </c>
      <c r="E71" s="97">
        <v>1</v>
      </c>
    </row>
    <row r="72" spans="1:5" ht="20.25">
      <c r="A72" s="94" t="s">
        <v>113</v>
      </c>
      <c r="B72" s="96" t="s">
        <v>119</v>
      </c>
      <c r="C72" s="97" t="s">
        <v>120</v>
      </c>
      <c r="D72" s="97">
        <v>21.83</v>
      </c>
      <c r="E72" s="97">
        <v>1</v>
      </c>
    </row>
    <row r="73" spans="1:5" ht="20.25">
      <c r="A73" s="94" t="s">
        <v>122</v>
      </c>
      <c r="B73" s="96" t="s">
        <v>123</v>
      </c>
      <c r="C73" s="97" t="s">
        <v>124</v>
      </c>
      <c r="D73" s="97">
        <v>232.7</v>
      </c>
      <c r="E73" s="97">
        <v>1</v>
      </c>
    </row>
    <row r="74" spans="1:5" ht="20.25">
      <c r="A74" s="94" t="s">
        <v>122</v>
      </c>
      <c r="B74" s="96" t="s">
        <v>125</v>
      </c>
      <c r="C74" s="97" t="s">
        <v>126</v>
      </c>
      <c r="D74" s="97">
        <v>64.74</v>
      </c>
      <c r="E74" s="97">
        <v>2</v>
      </c>
    </row>
    <row r="75" spans="1:5" ht="20.25">
      <c r="A75" s="94" t="s">
        <v>122</v>
      </c>
      <c r="B75" s="96" t="s">
        <v>127</v>
      </c>
      <c r="C75" s="97" t="s">
        <v>128</v>
      </c>
      <c r="D75" s="97">
        <v>74.49</v>
      </c>
      <c r="E75" s="97">
        <v>2</v>
      </c>
    </row>
    <row r="76" spans="1:5" ht="20.25">
      <c r="A76" s="94" t="s">
        <v>122</v>
      </c>
      <c r="B76" s="96" t="s">
        <v>129</v>
      </c>
      <c r="C76" s="97" t="s">
        <v>130</v>
      </c>
      <c r="D76" s="97">
        <v>89.18</v>
      </c>
      <c r="E76" s="97">
        <v>2</v>
      </c>
    </row>
    <row r="77" spans="1:5" ht="20.25">
      <c r="A77" s="94" t="s">
        <v>122</v>
      </c>
      <c r="B77" s="96" t="s">
        <v>131</v>
      </c>
      <c r="C77" s="97" t="s">
        <v>132</v>
      </c>
      <c r="D77" s="97">
        <v>89.18</v>
      </c>
      <c r="E77" s="97">
        <v>2</v>
      </c>
    </row>
    <row r="78" spans="1:5" ht="20.25">
      <c r="A78" s="94" t="s">
        <v>122</v>
      </c>
      <c r="B78" s="96" t="s">
        <v>133</v>
      </c>
      <c r="C78" s="97" t="s">
        <v>134</v>
      </c>
      <c r="D78" s="97">
        <v>90.74</v>
      </c>
      <c r="E78" s="97">
        <v>2</v>
      </c>
    </row>
    <row r="79" spans="1:5" ht="20.25">
      <c r="A79" s="94" t="s">
        <v>122</v>
      </c>
      <c r="B79" s="96" t="s">
        <v>135</v>
      </c>
      <c r="C79" s="97" t="s">
        <v>136</v>
      </c>
      <c r="D79" s="97">
        <v>97.24</v>
      </c>
      <c r="E79" s="97">
        <v>2</v>
      </c>
    </row>
    <row r="80" spans="1:5" ht="20.25">
      <c r="A80" s="94" t="s">
        <v>122</v>
      </c>
      <c r="B80" s="96" t="s">
        <v>137</v>
      </c>
      <c r="C80" s="97" t="s">
        <v>138</v>
      </c>
      <c r="D80" s="97">
        <v>97.21</v>
      </c>
      <c r="E80" s="97">
        <v>2</v>
      </c>
    </row>
    <row r="81" spans="1:5" ht="20.25">
      <c r="A81" s="94" t="s">
        <v>122</v>
      </c>
      <c r="B81" s="96" t="s">
        <v>139</v>
      </c>
      <c r="C81" s="97" t="s">
        <v>140</v>
      </c>
      <c r="D81" s="97">
        <v>81.9</v>
      </c>
      <c r="E81" s="97">
        <v>2</v>
      </c>
    </row>
    <row r="82" spans="1:5" ht="20.25">
      <c r="A82" s="94" t="s">
        <v>122</v>
      </c>
      <c r="B82" s="96" t="s">
        <v>141</v>
      </c>
      <c r="C82" s="97" t="s">
        <v>142</v>
      </c>
      <c r="D82" s="97">
        <v>81.9</v>
      </c>
      <c r="E82" s="97">
        <v>2</v>
      </c>
    </row>
    <row r="83" spans="1:5" ht="20.25">
      <c r="A83" s="94" t="s">
        <v>122</v>
      </c>
      <c r="B83" s="96" t="s">
        <v>144</v>
      </c>
      <c r="C83" s="97" t="s">
        <v>145</v>
      </c>
      <c r="D83" s="97">
        <v>32.5</v>
      </c>
      <c r="E83" s="97">
        <v>1</v>
      </c>
    </row>
    <row r="84" spans="1:5" ht="20.25">
      <c r="A84" s="94" t="s">
        <v>122</v>
      </c>
      <c r="B84" s="96" t="s">
        <v>144</v>
      </c>
      <c r="C84" s="97" t="s">
        <v>146</v>
      </c>
      <c r="D84" s="97">
        <v>32.5</v>
      </c>
      <c r="E84" s="97">
        <v>1</v>
      </c>
    </row>
    <row r="85" spans="1:5" ht="20.25">
      <c r="A85" s="94" t="s">
        <v>122</v>
      </c>
      <c r="B85" s="96" t="s">
        <v>147</v>
      </c>
      <c r="C85" s="97" t="s">
        <v>148</v>
      </c>
      <c r="D85" s="97">
        <v>127.21</v>
      </c>
      <c r="E85" s="97">
        <v>1</v>
      </c>
    </row>
    <row r="86" spans="1:5" ht="20.25">
      <c r="A86" s="94" t="s">
        <v>121</v>
      </c>
      <c r="B86" s="96" t="s">
        <v>151</v>
      </c>
      <c r="C86" s="97">
        <v>27813</v>
      </c>
      <c r="D86" s="97">
        <v>133.68</v>
      </c>
      <c r="E86" s="97">
        <v>1</v>
      </c>
    </row>
    <row r="87" spans="1:5" ht="20.25">
      <c r="A87" s="94" t="s">
        <v>121</v>
      </c>
      <c r="B87" s="96" t="s">
        <v>152</v>
      </c>
      <c r="C87" s="97">
        <v>10309</v>
      </c>
      <c r="D87" s="97">
        <v>48.1</v>
      </c>
      <c r="E87" s="97">
        <v>1</v>
      </c>
    </row>
    <row r="88" spans="1:5" ht="20.25">
      <c r="A88" s="94" t="s">
        <v>153</v>
      </c>
      <c r="B88" s="96" t="s">
        <v>62</v>
      </c>
      <c r="C88" s="97">
        <v>26065</v>
      </c>
      <c r="D88" s="97">
        <v>68.73</v>
      </c>
      <c r="E88" s="97">
        <v>2</v>
      </c>
    </row>
    <row r="89" spans="1:5" ht="20.25">
      <c r="A89" s="94" t="s">
        <v>153</v>
      </c>
      <c r="B89" s="96" t="s">
        <v>154</v>
      </c>
      <c r="C89" s="97" t="s">
        <v>155</v>
      </c>
      <c r="D89" s="97">
        <v>74.1</v>
      </c>
      <c r="E89" s="97">
        <v>2</v>
      </c>
    </row>
    <row r="90" spans="1:5" ht="20.25">
      <c r="A90" s="94" t="s">
        <v>153</v>
      </c>
      <c r="B90" s="96" t="s">
        <v>289</v>
      </c>
      <c r="C90" s="97">
        <v>20078</v>
      </c>
      <c r="D90" s="97">
        <v>66.3</v>
      </c>
      <c r="E90" s="97">
        <v>1</v>
      </c>
    </row>
    <row r="91" spans="1:5" ht="20.25">
      <c r="A91" s="94" t="s">
        <v>153</v>
      </c>
      <c r="B91" s="96" t="s">
        <v>156</v>
      </c>
      <c r="C91" s="97">
        <v>27895</v>
      </c>
      <c r="D91" s="97">
        <v>191.95</v>
      </c>
      <c r="E91" s="97">
        <v>1</v>
      </c>
    </row>
    <row r="92" spans="1:5" ht="20.25">
      <c r="A92" s="94" t="s">
        <v>153</v>
      </c>
      <c r="B92" s="96" t="s">
        <v>292</v>
      </c>
      <c r="C92" s="97">
        <v>15718</v>
      </c>
      <c r="D92" s="97">
        <v>57.72</v>
      </c>
      <c r="E92" s="97">
        <v>1</v>
      </c>
    </row>
    <row r="93" spans="1:5" ht="20.25">
      <c r="A93" s="94" t="s">
        <v>153</v>
      </c>
      <c r="B93" s="96" t="s">
        <v>157</v>
      </c>
      <c r="C93" s="97" t="s">
        <v>158</v>
      </c>
      <c r="D93" s="97">
        <v>124.8</v>
      </c>
      <c r="E93" s="97">
        <v>2</v>
      </c>
    </row>
    <row r="94" spans="1:5" ht="20.25">
      <c r="A94" s="94" t="s">
        <v>153</v>
      </c>
      <c r="B94" s="96" t="s">
        <v>159</v>
      </c>
      <c r="C94" s="97">
        <v>27512</v>
      </c>
      <c r="D94" s="97">
        <v>9.1</v>
      </c>
      <c r="E94" s="97">
        <v>10</v>
      </c>
    </row>
    <row r="95" spans="1:5" ht="20.25">
      <c r="A95" s="94" t="s">
        <v>160</v>
      </c>
      <c r="B95" s="96" t="s">
        <v>161</v>
      </c>
      <c r="C95" s="97">
        <v>26188</v>
      </c>
      <c r="D95" s="97">
        <v>467.64</v>
      </c>
      <c r="E95" s="97">
        <v>1</v>
      </c>
    </row>
    <row r="96" spans="1:5" ht="20.25">
      <c r="A96" s="94" t="s">
        <v>162</v>
      </c>
      <c r="B96" s="96" t="s">
        <v>163</v>
      </c>
      <c r="C96" s="97">
        <v>26574</v>
      </c>
      <c r="D96" s="97">
        <v>33.8</v>
      </c>
      <c r="E96" s="97">
        <v>1</v>
      </c>
    </row>
    <row r="97" spans="1:5" ht="20.25">
      <c r="A97" s="94" t="s">
        <v>162</v>
      </c>
      <c r="B97" s="96" t="s">
        <v>164</v>
      </c>
      <c r="C97" s="97">
        <v>26565</v>
      </c>
      <c r="D97" s="97">
        <v>54.6</v>
      </c>
      <c r="E97" s="97">
        <v>1</v>
      </c>
    </row>
    <row r="98" spans="1:5" ht="20.25">
      <c r="A98" s="94" t="s">
        <v>162</v>
      </c>
      <c r="B98" s="96" t="s">
        <v>69</v>
      </c>
      <c r="C98" s="97">
        <v>26568</v>
      </c>
      <c r="D98" s="97">
        <v>33.8</v>
      </c>
      <c r="E98" s="97">
        <v>1</v>
      </c>
    </row>
    <row r="99" spans="1:5" ht="20.25">
      <c r="A99" s="94" t="s">
        <v>162</v>
      </c>
      <c r="B99" s="96" t="s">
        <v>165</v>
      </c>
      <c r="C99" s="97">
        <v>17462</v>
      </c>
      <c r="D99" s="97">
        <v>45.37</v>
      </c>
      <c r="E99" s="97">
        <v>1</v>
      </c>
    </row>
    <row r="100" spans="1:5" ht="20.25">
      <c r="A100" s="94" t="s">
        <v>162</v>
      </c>
      <c r="B100" s="96" t="s">
        <v>166</v>
      </c>
      <c r="C100" s="97">
        <v>27252</v>
      </c>
      <c r="D100" s="97">
        <v>10.92</v>
      </c>
      <c r="E100" s="97">
        <v>1</v>
      </c>
    </row>
    <row r="101" spans="1:5" ht="20.25">
      <c r="A101" s="94" t="s">
        <v>162</v>
      </c>
      <c r="B101" s="96" t="s">
        <v>167</v>
      </c>
      <c r="C101" s="97">
        <v>14798</v>
      </c>
      <c r="D101" s="97">
        <v>83.29</v>
      </c>
      <c r="E101" s="97">
        <v>1</v>
      </c>
    </row>
    <row r="102" spans="1:5" ht="20.25">
      <c r="A102" s="94" t="s">
        <v>168</v>
      </c>
      <c r="B102" s="96" t="s">
        <v>169</v>
      </c>
      <c r="C102" s="97" t="s">
        <v>170</v>
      </c>
      <c r="D102" s="97">
        <v>78.44</v>
      </c>
      <c r="E102" s="97">
        <v>2</v>
      </c>
    </row>
    <row r="103" spans="1:5" ht="20.25">
      <c r="A103" s="94" t="s">
        <v>168</v>
      </c>
      <c r="B103" s="96" t="s">
        <v>171</v>
      </c>
      <c r="C103" s="97" t="s">
        <v>172</v>
      </c>
      <c r="D103" s="97">
        <v>49.26</v>
      </c>
      <c r="E103" s="97">
        <v>1</v>
      </c>
    </row>
    <row r="104" spans="1:5" ht="20.25">
      <c r="A104" s="94" t="s">
        <v>168</v>
      </c>
      <c r="B104" s="96" t="s">
        <v>173</v>
      </c>
      <c r="C104" s="97" t="s">
        <v>174</v>
      </c>
      <c r="D104" s="97">
        <v>242.98</v>
      </c>
      <c r="E104" s="97">
        <v>1</v>
      </c>
    </row>
    <row r="105" spans="1:5" ht="20.25">
      <c r="A105" s="94" t="s">
        <v>168</v>
      </c>
      <c r="B105" s="96" t="s">
        <v>175</v>
      </c>
      <c r="C105" s="97" t="s">
        <v>176</v>
      </c>
      <c r="D105" s="97">
        <v>45.99</v>
      </c>
      <c r="E105" s="97">
        <v>1</v>
      </c>
    </row>
    <row r="106" spans="1:5" ht="20.25">
      <c r="A106" s="94" t="s">
        <v>177</v>
      </c>
      <c r="B106" s="96" t="s">
        <v>178</v>
      </c>
      <c r="C106" s="97">
        <v>27512</v>
      </c>
      <c r="D106" s="97">
        <v>9.1</v>
      </c>
      <c r="E106" s="97">
        <v>2</v>
      </c>
    </row>
    <row r="107" spans="1:5" ht="20.25">
      <c r="A107" s="94" t="s">
        <v>177</v>
      </c>
      <c r="B107" s="96" t="s">
        <v>179</v>
      </c>
      <c r="C107" s="97" t="s">
        <v>180</v>
      </c>
      <c r="D107" s="97">
        <v>7.8</v>
      </c>
      <c r="E107" s="97">
        <v>4</v>
      </c>
    </row>
    <row r="108" spans="1:5" ht="20.25">
      <c r="A108" s="94" t="s">
        <v>177</v>
      </c>
      <c r="B108" s="96" t="s">
        <v>181</v>
      </c>
      <c r="C108" s="97" t="s">
        <v>182</v>
      </c>
      <c r="D108" s="97">
        <v>7.8</v>
      </c>
      <c r="E108" s="97">
        <v>2</v>
      </c>
    </row>
    <row r="109" spans="1:5" ht="20.25">
      <c r="A109" s="94" t="s">
        <v>177</v>
      </c>
      <c r="B109" s="96" t="s">
        <v>183</v>
      </c>
      <c r="C109" s="97" t="s">
        <v>184</v>
      </c>
      <c r="D109" s="97">
        <v>11.7</v>
      </c>
      <c r="E109" s="97">
        <v>2</v>
      </c>
    </row>
    <row r="110" spans="1:5" ht="20.25">
      <c r="A110" s="94" t="s">
        <v>50</v>
      </c>
      <c r="B110" s="96" t="s">
        <v>51</v>
      </c>
      <c r="C110" s="97">
        <v>26179</v>
      </c>
      <c r="D110" s="97">
        <v>147.67</v>
      </c>
      <c r="E110" s="97">
        <v>1</v>
      </c>
    </row>
    <row r="111" spans="1:5" ht="20.25">
      <c r="A111" s="94" t="s">
        <v>50</v>
      </c>
      <c r="B111" s="96" t="s">
        <v>185</v>
      </c>
      <c r="C111" s="97" t="s">
        <v>186</v>
      </c>
      <c r="D111" s="97">
        <v>66.3</v>
      </c>
      <c r="E111" s="97">
        <v>1</v>
      </c>
    </row>
    <row r="112" spans="1:5" ht="20.25">
      <c r="A112" s="94" t="s">
        <v>50</v>
      </c>
      <c r="B112" s="96" t="s">
        <v>185</v>
      </c>
      <c r="C112" s="97" t="s">
        <v>187</v>
      </c>
      <c r="D112" s="97">
        <v>66.3</v>
      </c>
      <c r="E112" s="97">
        <v>1</v>
      </c>
    </row>
    <row r="113" spans="1:5" ht="20.25">
      <c r="A113" s="94" t="s">
        <v>50</v>
      </c>
      <c r="B113" s="96" t="s">
        <v>64</v>
      </c>
      <c r="C113" s="97" t="s">
        <v>65</v>
      </c>
      <c r="D113" s="97">
        <v>61.35</v>
      </c>
      <c r="E113" s="97">
        <v>1</v>
      </c>
    </row>
    <row r="114" spans="1:5" ht="20.25">
      <c r="A114" s="94" t="s">
        <v>50</v>
      </c>
      <c r="B114" s="96" t="s">
        <v>66</v>
      </c>
      <c r="C114" s="97" t="s">
        <v>67</v>
      </c>
      <c r="D114" s="97">
        <v>61.35</v>
      </c>
      <c r="E114" s="97">
        <v>1</v>
      </c>
    </row>
    <row r="115" spans="1:5" ht="20.25">
      <c r="A115" s="94" t="s">
        <v>50</v>
      </c>
      <c r="B115" s="96" t="s">
        <v>188</v>
      </c>
      <c r="C115" s="97" t="s">
        <v>189</v>
      </c>
      <c r="D115" s="97">
        <v>351</v>
      </c>
      <c r="E115" s="97">
        <v>1</v>
      </c>
    </row>
    <row r="116" spans="1:5" ht="20.25">
      <c r="A116" s="94" t="s">
        <v>50</v>
      </c>
      <c r="B116" s="96" t="s">
        <v>190</v>
      </c>
      <c r="C116" s="97" t="s">
        <v>191</v>
      </c>
      <c r="D116" s="97">
        <v>66.3</v>
      </c>
      <c r="E116" s="97">
        <v>1</v>
      </c>
    </row>
    <row r="117" spans="1:5" ht="20.25">
      <c r="A117" s="94" t="s">
        <v>50</v>
      </c>
      <c r="B117" s="96" t="s">
        <v>64</v>
      </c>
      <c r="C117" s="97" t="s">
        <v>65</v>
      </c>
      <c r="D117" s="97">
        <v>61.35</v>
      </c>
      <c r="E117" s="97">
        <v>1</v>
      </c>
    </row>
    <row r="118" spans="1:5" ht="20.25">
      <c r="A118" s="94" t="s">
        <v>50</v>
      </c>
      <c r="B118" s="96" t="s">
        <v>192</v>
      </c>
      <c r="C118" s="97">
        <v>7826778</v>
      </c>
      <c r="D118" s="97">
        <v>61.34</v>
      </c>
      <c r="E118" s="97">
        <v>1</v>
      </c>
    </row>
    <row r="119" spans="1:5" ht="20.25">
      <c r="A119" s="94" t="s">
        <v>50</v>
      </c>
      <c r="B119" s="96" t="s">
        <v>193</v>
      </c>
      <c r="C119" s="97" t="s">
        <v>194</v>
      </c>
      <c r="D119" s="97">
        <v>61.35</v>
      </c>
      <c r="E119" s="97">
        <v>1</v>
      </c>
    </row>
    <row r="120" spans="1:5" ht="20.25">
      <c r="A120" s="94" t="s">
        <v>195</v>
      </c>
      <c r="B120" s="96" t="s">
        <v>196</v>
      </c>
      <c r="C120" s="97">
        <v>22430</v>
      </c>
      <c r="D120" s="97">
        <v>88.4</v>
      </c>
      <c r="E120" s="97">
        <v>1</v>
      </c>
    </row>
    <row r="121" spans="1:5" ht="20.25">
      <c r="A121" s="94" t="s">
        <v>195</v>
      </c>
      <c r="B121" s="96" t="s">
        <v>197</v>
      </c>
      <c r="C121" s="97">
        <v>26264</v>
      </c>
      <c r="D121" s="97">
        <v>88.93</v>
      </c>
      <c r="E121" s="97">
        <v>1</v>
      </c>
    </row>
    <row r="122" spans="1:5" ht="20.25">
      <c r="A122" s="94" t="s">
        <v>198</v>
      </c>
      <c r="B122" s="96" t="s">
        <v>199</v>
      </c>
      <c r="C122" s="97">
        <v>17255</v>
      </c>
      <c r="D122" s="97">
        <v>39</v>
      </c>
      <c r="E122" s="97">
        <v>1</v>
      </c>
    </row>
    <row r="123" spans="1:5" ht="20.25">
      <c r="A123" s="94" t="s">
        <v>198</v>
      </c>
      <c r="B123" s="96" t="s">
        <v>200</v>
      </c>
      <c r="C123" s="97">
        <v>17254</v>
      </c>
      <c r="D123" s="97">
        <v>39</v>
      </c>
      <c r="E123" s="97">
        <v>1</v>
      </c>
    </row>
    <row r="124" spans="1:5" ht="20.25">
      <c r="A124" s="94" t="s">
        <v>198</v>
      </c>
      <c r="B124" s="96" t="s">
        <v>69</v>
      </c>
      <c r="C124" s="97">
        <v>26576</v>
      </c>
      <c r="D124" s="97">
        <v>33.8</v>
      </c>
      <c r="E124" s="97">
        <v>1</v>
      </c>
    </row>
    <row r="125" spans="1:5" ht="20.25">
      <c r="A125" s="94" t="s">
        <v>198</v>
      </c>
      <c r="B125" s="96" t="s">
        <v>206</v>
      </c>
      <c r="C125" s="97">
        <v>25923</v>
      </c>
      <c r="D125" s="97">
        <v>66.16</v>
      </c>
      <c r="E125" s="97">
        <v>1</v>
      </c>
    </row>
    <row r="126" spans="1:5" ht="20.25">
      <c r="A126" s="94" t="s">
        <v>198</v>
      </c>
      <c r="B126" s="96" t="s">
        <v>207</v>
      </c>
      <c r="C126" s="97">
        <v>26612</v>
      </c>
      <c r="D126" s="97">
        <v>84.5</v>
      </c>
      <c r="E126" s="97">
        <v>1</v>
      </c>
    </row>
    <row r="127" spans="1:5" ht="20.25">
      <c r="A127" s="94" t="s">
        <v>198</v>
      </c>
      <c r="B127" s="96" t="s">
        <v>217</v>
      </c>
      <c r="C127" s="97">
        <v>25210</v>
      </c>
      <c r="D127" s="97">
        <v>148.29</v>
      </c>
      <c r="E127" s="97">
        <v>1</v>
      </c>
    </row>
    <row r="128" spans="1:5" ht="20.25">
      <c r="A128" s="94" t="s">
        <v>198</v>
      </c>
      <c r="B128" s="96" t="s">
        <v>181</v>
      </c>
      <c r="C128" s="97" t="s">
        <v>182</v>
      </c>
      <c r="D128" s="97">
        <v>7.8</v>
      </c>
      <c r="E128" s="97">
        <v>4</v>
      </c>
    </row>
    <row r="129" spans="1:5" ht="20.25">
      <c r="A129" s="94" t="s">
        <v>198</v>
      </c>
      <c r="B129" s="96" t="s">
        <v>209</v>
      </c>
      <c r="C129" s="97">
        <v>26294</v>
      </c>
      <c r="D129" s="97">
        <v>60.78</v>
      </c>
      <c r="E129" s="97">
        <v>1</v>
      </c>
    </row>
    <row r="130" spans="1:5" ht="20.25">
      <c r="A130" s="94" t="s">
        <v>198</v>
      </c>
      <c r="B130" s="96" t="s">
        <v>224</v>
      </c>
      <c r="C130" s="97">
        <v>25349</v>
      </c>
      <c r="D130" s="97">
        <v>83.34</v>
      </c>
      <c r="E130" s="97">
        <v>1</v>
      </c>
    </row>
    <row r="131" spans="1:5" ht="20.25">
      <c r="A131" s="94" t="s">
        <v>198</v>
      </c>
      <c r="B131" s="96" t="s">
        <v>218</v>
      </c>
      <c r="C131" s="97">
        <v>26166</v>
      </c>
      <c r="D131" s="97">
        <v>332.27</v>
      </c>
      <c r="E131" s="97">
        <v>1</v>
      </c>
    </row>
    <row r="132" spans="1:5" ht="20.25">
      <c r="A132" s="94" t="s">
        <v>198</v>
      </c>
      <c r="B132" s="96" t="s">
        <v>201</v>
      </c>
      <c r="C132" s="97">
        <v>27186</v>
      </c>
      <c r="D132" s="97">
        <v>42.9</v>
      </c>
      <c r="E132" s="97">
        <v>1</v>
      </c>
    </row>
    <row r="133" spans="1:5" ht="20.25">
      <c r="A133" s="94" t="s">
        <v>202</v>
      </c>
      <c r="B133" s="96" t="s">
        <v>203</v>
      </c>
      <c r="C133" s="97">
        <v>12663</v>
      </c>
      <c r="D133" s="97">
        <v>105.95</v>
      </c>
      <c r="E133" s="97">
        <v>1</v>
      </c>
    </row>
    <row r="134" spans="1:5" ht="20.25">
      <c r="A134" s="94" t="s">
        <v>202</v>
      </c>
      <c r="B134" s="96" t="s">
        <v>204</v>
      </c>
      <c r="C134" s="97">
        <v>25073</v>
      </c>
      <c r="D134" s="97">
        <v>109.01</v>
      </c>
      <c r="E134" s="97">
        <v>1</v>
      </c>
    </row>
    <row r="135" spans="1:5" ht="20.25">
      <c r="A135" s="94" t="s">
        <v>202</v>
      </c>
      <c r="B135" s="96" t="s">
        <v>205</v>
      </c>
      <c r="C135" s="97">
        <v>25919</v>
      </c>
      <c r="D135" s="97">
        <v>66.16</v>
      </c>
      <c r="E135" s="97">
        <v>1</v>
      </c>
    </row>
    <row r="136" spans="1:5" ht="20.25">
      <c r="A136" s="94" t="s">
        <v>202</v>
      </c>
      <c r="B136" s="96" t="s">
        <v>208</v>
      </c>
      <c r="C136" s="97">
        <v>25952</v>
      </c>
      <c r="D136" s="97">
        <v>57.33</v>
      </c>
      <c r="E136" s="97">
        <v>1</v>
      </c>
    </row>
    <row r="137" spans="1:5" ht="20.25">
      <c r="A137" s="94" t="s">
        <v>202</v>
      </c>
      <c r="B137" s="96" t="s">
        <v>210</v>
      </c>
      <c r="C137" s="97">
        <v>25209</v>
      </c>
      <c r="D137" s="97">
        <v>190.66</v>
      </c>
      <c r="E137" s="97">
        <v>1</v>
      </c>
    </row>
    <row r="138" spans="1:5" ht="20.25">
      <c r="A138" s="94" t="s">
        <v>202</v>
      </c>
      <c r="B138" s="96" t="s">
        <v>211</v>
      </c>
      <c r="C138" s="97">
        <v>25318</v>
      </c>
      <c r="D138" s="97">
        <v>75.53</v>
      </c>
      <c r="E138" s="97">
        <v>1</v>
      </c>
    </row>
    <row r="139" spans="1:5" ht="20.25">
      <c r="A139" s="94" t="s">
        <v>202</v>
      </c>
      <c r="B139" s="96" t="s">
        <v>212</v>
      </c>
      <c r="C139" s="97">
        <v>25322</v>
      </c>
      <c r="D139" s="97">
        <v>61.2</v>
      </c>
      <c r="E139" s="97">
        <v>1</v>
      </c>
    </row>
    <row r="140" spans="1:5" ht="20.25">
      <c r="A140" s="94" t="s">
        <v>202</v>
      </c>
      <c r="B140" s="96" t="s">
        <v>219</v>
      </c>
      <c r="C140" s="97">
        <v>26598</v>
      </c>
      <c r="D140" s="97">
        <v>57.2</v>
      </c>
      <c r="E140" s="97">
        <v>1</v>
      </c>
    </row>
    <row r="141" spans="1:5" ht="20.25">
      <c r="A141" s="94" t="s">
        <v>202</v>
      </c>
      <c r="B141" s="96" t="s">
        <v>220</v>
      </c>
      <c r="C141" s="97">
        <v>22270</v>
      </c>
      <c r="D141" s="97">
        <v>39</v>
      </c>
      <c r="E141" s="97">
        <v>1</v>
      </c>
    </row>
    <row r="142" spans="1:5" ht="20.25">
      <c r="A142" s="94" t="s">
        <v>202</v>
      </c>
      <c r="B142" s="96" t="s">
        <v>220</v>
      </c>
      <c r="C142" s="97">
        <v>22289</v>
      </c>
      <c r="D142" s="97">
        <v>36.14</v>
      </c>
      <c r="E142" s="97">
        <v>1</v>
      </c>
    </row>
    <row r="143" spans="1:5" ht="20.25">
      <c r="A143" s="94" t="s">
        <v>202</v>
      </c>
      <c r="B143" s="96" t="s">
        <v>9</v>
      </c>
      <c r="C143" s="97">
        <v>26600</v>
      </c>
      <c r="D143" s="97">
        <v>54.6</v>
      </c>
      <c r="E143" s="97">
        <v>1</v>
      </c>
    </row>
    <row r="144" spans="1:5" ht="20.25">
      <c r="A144" s="94" t="s">
        <v>202</v>
      </c>
      <c r="B144" s="96" t="s">
        <v>221</v>
      </c>
      <c r="C144" s="97">
        <v>26601</v>
      </c>
      <c r="D144" s="97">
        <v>54.6</v>
      </c>
      <c r="E144" s="97">
        <v>1</v>
      </c>
    </row>
    <row r="145" spans="1:5" ht="20.25">
      <c r="A145" s="94" t="s">
        <v>222</v>
      </c>
      <c r="B145" s="96" t="s">
        <v>223</v>
      </c>
      <c r="C145" s="97">
        <v>25533</v>
      </c>
      <c r="D145" s="97">
        <v>333.03</v>
      </c>
      <c r="E145" s="97">
        <v>1</v>
      </c>
    </row>
    <row r="146" spans="1:5" ht="20.25">
      <c r="A146" s="94" t="s">
        <v>225</v>
      </c>
      <c r="B146" s="96" t="s">
        <v>179</v>
      </c>
      <c r="C146" s="97">
        <v>27504</v>
      </c>
      <c r="D146" s="97">
        <v>7.8</v>
      </c>
      <c r="E146" s="97">
        <v>8</v>
      </c>
    </row>
    <row r="147" spans="1:5" ht="20.25">
      <c r="A147" s="94" t="s">
        <v>225</v>
      </c>
      <c r="B147" s="96" t="s">
        <v>226</v>
      </c>
      <c r="C147" s="97">
        <v>26554</v>
      </c>
      <c r="D147" s="97">
        <v>33.8</v>
      </c>
      <c r="E147" s="97">
        <v>2</v>
      </c>
    </row>
    <row r="148" spans="1:5" ht="20.25">
      <c r="A148" s="94" t="s">
        <v>230</v>
      </c>
      <c r="B148" s="96" t="s">
        <v>231</v>
      </c>
      <c r="C148" s="97">
        <v>26125</v>
      </c>
      <c r="D148" s="97">
        <v>778.7</v>
      </c>
      <c r="E148" s="97">
        <v>1</v>
      </c>
    </row>
    <row r="149" spans="1:5" ht="20.25">
      <c r="A149" s="94" t="s">
        <v>230</v>
      </c>
      <c r="B149" s="96" t="s">
        <v>232</v>
      </c>
      <c r="C149" s="97">
        <v>26621</v>
      </c>
      <c r="D149" s="97">
        <v>105.3</v>
      </c>
      <c r="E149" s="97">
        <v>1</v>
      </c>
    </row>
    <row r="150" spans="1:5" ht="20.25">
      <c r="A150" s="94" t="s">
        <v>230</v>
      </c>
      <c r="B150" s="96" t="s">
        <v>233</v>
      </c>
      <c r="C150" s="97">
        <v>27598</v>
      </c>
      <c r="D150" s="97">
        <v>18.1</v>
      </c>
      <c r="E150" s="97">
        <v>12</v>
      </c>
    </row>
    <row r="151" spans="1:5" ht="20.25">
      <c r="A151" s="94" t="s">
        <v>230</v>
      </c>
      <c r="B151" s="96" t="s">
        <v>233</v>
      </c>
      <c r="C151" s="97">
        <v>27601</v>
      </c>
      <c r="D151" s="97">
        <v>28.26</v>
      </c>
      <c r="E151" s="97">
        <v>12</v>
      </c>
    </row>
    <row r="152" spans="1:5" ht="20.25">
      <c r="A152" s="94" t="s">
        <v>230</v>
      </c>
      <c r="B152" s="96" t="s">
        <v>234</v>
      </c>
      <c r="C152" s="97">
        <v>25673</v>
      </c>
      <c r="D152" s="97">
        <v>172.9</v>
      </c>
      <c r="E152" s="97">
        <v>2</v>
      </c>
    </row>
    <row r="153" spans="1:5" ht="20.25">
      <c r="A153" s="94" t="s">
        <v>230</v>
      </c>
      <c r="B153" s="96" t="s">
        <v>235</v>
      </c>
      <c r="C153" s="97">
        <v>25663</v>
      </c>
      <c r="D153" s="97">
        <v>231.4</v>
      </c>
      <c r="E153" s="97">
        <v>4</v>
      </c>
    </row>
    <row r="154" spans="1:5" ht="20.25">
      <c r="A154" s="94" t="s">
        <v>230</v>
      </c>
      <c r="B154" s="96" t="s">
        <v>236</v>
      </c>
      <c r="C154" s="97" t="s">
        <v>237</v>
      </c>
      <c r="D154" s="97">
        <v>110.5</v>
      </c>
      <c r="E154" s="97">
        <v>1</v>
      </c>
    </row>
    <row r="155" spans="1:5" ht="20.25">
      <c r="A155" s="94" t="s">
        <v>230</v>
      </c>
      <c r="B155" s="96" t="s">
        <v>238</v>
      </c>
      <c r="C155" s="97" t="s">
        <v>239</v>
      </c>
      <c r="D155" s="97">
        <v>468</v>
      </c>
      <c r="E155" s="97">
        <v>1</v>
      </c>
    </row>
    <row r="156" spans="1:5" ht="20.25">
      <c r="A156" s="94" t="s">
        <v>230</v>
      </c>
      <c r="B156" s="96" t="s">
        <v>240</v>
      </c>
      <c r="C156" s="97">
        <v>25666</v>
      </c>
      <c r="D156" s="97">
        <v>196.3</v>
      </c>
      <c r="E156" s="97">
        <v>1</v>
      </c>
    </row>
    <row r="157" spans="1:5" ht="20.25">
      <c r="A157" s="94" t="s">
        <v>230</v>
      </c>
      <c r="B157" s="96" t="s">
        <v>241</v>
      </c>
      <c r="C157" s="97">
        <v>27898</v>
      </c>
      <c r="D157" s="97">
        <v>191.95</v>
      </c>
      <c r="E157" s="97">
        <v>1</v>
      </c>
    </row>
    <row r="158" spans="1:5" ht="20.25">
      <c r="A158" s="94" t="s">
        <v>230</v>
      </c>
      <c r="B158" s="96" t="s">
        <v>242</v>
      </c>
      <c r="C158" s="97">
        <v>21072</v>
      </c>
      <c r="D158" s="97">
        <v>165.1</v>
      </c>
      <c r="E158" s="97">
        <v>1</v>
      </c>
    </row>
    <row r="159" spans="1:5" ht="20.25">
      <c r="A159" s="94" t="s">
        <v>230</v>
      </c>
      <c r="B159" s="96" t="s">
        <v>243</v>
      </c>
      <c r="C159" s="97" t="s">
        <v>244</v>
      </c>
      <c r="D159" s="97">
        <v>369.2</v>
      </c>
      <c r="E159" s="97">
        <v>1</v>
      </c>
    </row>
    <row r="160" spans="1:5" ht="20.25">
      <c r="A160" s="94" t="s">
        <v>230</v>
      </c>
      <c r="B160" s="96" t="s">
        <v>245</v>
      </c>
      <c r="C160" s="97">
        <v>25867</v>
      </c>
      <c r="D160" s="97">
        <v>124.55</v>
      </c>
      <c r="E160" s="97">
        <v>2</v>
      </c>
    </row>
    <row r="161" spans="1:5" ht="20.25">
      <c r="A161" s="94" t="s">
        <v>230</v>
      </c>
      <c r="B161" s="96" t="s">
        <v>245</v>
      </c>
      <c r="C161" s="97">
        <v>25868</v>
      </c>
      <c r="D161" s="97">
        <v>124.55</v>
      </c>
      <c r="E161" s="97">
        <v>1</v>
      </c>
    </row>
    <row r="162" spans="1:5" ht="20.25">
      <c r="A162" s="94" t="s">
        <v>253</v>
      </c>
      <c r="B162" s="96" t="s">
        <v>251</v>
      </c>
      <c r="C162" s="97" t="s">
        <v>252</v>
      </c>
      <c r="D162" s="97">
        <v>54.6</v>
      </c>
      <c r="E162" s="97">
        <v>1</v>
      </c>
    </row>
    <row r="163" spans="1:5" ht="20.25">
      <c r="A163" s="94" t="s">
        <v>253</v>
      </c>
      <c r="B163" s="96" t="s">
        <v>254</v>
      </c>
      <c r="C163" s="97" t="s">
        <v>255</v>
      </c>
      <c r="D163" s="97">
        <v>54.6</v>
      </c>
      <c r="E163" s="97">
        <v>1</v>
      </c>
    </row>
    <row r="164" spans="1:5" ht="20.25">
      <c r="A164" s="94" t="s">
        <v>213</v>
      </c>
      <c r="B164" s="96" t="s">
        <v>256</v>
      </c>
      <c r="C164" s="97">
        <v>25694</v>
      </c>
      <c r="D164" s="97">
        <v>78</v>
      </c>
      <c r="E164" s="97">
        <v>2</v>
      </c>
    </row>
    <row r="165" spans="1:5" ht="20.25">
      <c r="A165" s="94" t="s">
        <v>213</v>
      </c>
      <c r="B165" s="96" t="s">
        <v>257</v>
      </c>
      <c r="C165" s="97">
        <v>25686</v>
      </c>
      <c r="D165" s="97">
        <v>62.79</v>
      </c>
      <c r="E165" s="97">
        <v>1</v>
      </c>
    </row>
    <row r="166" spans="1:5" ht="20.25">
      <c r="A166" s="94" t="s">
        <v>213</v>
      </c>
      <c r="B166" s="96" t="s">
        <v>214</v>
      </c>
      <c r="C166" s="97" t="s">
        <v>215</v>
      </c>
      <c r="D166" s="97">
        <v>54.6</v>
      </c>
      <c r="E166" s="97">
        <v>1</v>
      </c>
    </row>
    <row r="167" spans="1:5" ht="20.25">
      <c r="A167" s="94" t="s">
        <v>213</v>
      </c>
      <c r="B167" s="96" t="s">
        <v>216</v>
      </c>
      <c r="C167" s="97">
        <v>26569</v>
      </c>
      <c r="D167" s="97">
        <v>54.6</v>
      </c>
      <c r="E167" s="97">
        <v>1</v>
      </c>
    </row>
    <row r="168" spans="1:5" ht="20.25">
      <c r="A168" s="94" t="s">
        <v>213</v>
      </c>
      <c r="B168" s="96" t="s">
        <v>258</v>
      </c>
      <c r="C168" s="97">
        <v>25692</v>
      </c>
      <c r="D168" s="97">
        <v>78</v>
      </c>
      <c r="E168" s="97">
        <v>1</v>
      </c>
    </row>
    <row r="169" spans="1:5" ht="20.25">
      <c r="A169" s="94" t="s">
        <v>213</v>
      </c>
      <c r="B169" s="96" t="s">
        <v>262</v>
      </c>
      <c r="C169" s="97">
        <v>25698</v>
      </c>
      <c r="D169" s="97">
        <v>61.1</v>
      </c>
      <c r="E169" s="97">
        <v>1</v>
      </c>
    </row>
    <row r="170" spans="1:5" ht="20.25">
      <c r="A170" s="94" t="s">
        <v>213</v>
      </c>
      <c r="B170" s="96" t="s">
        <v>263</v>
      </c>
      <c r="C170" s="97">
        <v>25700</v>
      </c>
      <c r="D170" s="97">
        <v>123.5</v>
      </c>
      <c r="E170" s="97">
        <v>1</v>
      </c>
    </row>
    <row r="171" spans="1:5" ht="20.25">
      <c r="A171" s="94" t="s">
        <v>213</v>
      </c>
      <c r="B171" s="96" t="s">
        <v>268</v>
      </c>
      <c r="C171" s="97">
        <v>24994</v>
      </c>
      <c r="D171" s="97">
        <v>78.55</v>
      </c>
      <c r="E171" s="97">
        <v>1</v>
      </c>
    </row>
    <row r="172" spans="1:5" ht="20.25">
      <c r="A172" s="94" t="s">
        <v>213</v>
      </c>
      <c r="B172" s="96" t="s">
        <v>265</v>
      </c>
      <c r="C172" s="97" t="s">
        <v>266</v>
      </c>
      <c r="D172" s="97">
        <v>61.1</v>
      </c>
      <c r="E172" s="97">
        <v>1</v>
      </c>
    </row>
    <row r="173" spans="1:5" ht="20.25">
      <c r="A173" s="94" t="s">
        <v>259</v>
      </c>
      <c r="B173" s="96" t="s">
        <v>260</v>
      </c>
      <c r="C173" s="97" t="s">
        <v>261</v>
      </c>
      <c r="D173" s="97">
        <v>54.6</v>
      </c>
      <c r="E173" s="97">
        <v>2</v>
      </c>
    </row>
    <row r="174" spans="1:5" ht="20.25">
      <c r="A174" s="94" t="s">
        <v>259</v>
      </c>
      <c r="B174" s="96" t="s">
        <v>267</v>
      </c>
      <c r="C174" s="97">
        <v>20078</v>
      </c>
      <c r="D174" s="97">
        <v>66.3</v>
      </c>
      <c r="E174" s="97">
        <v>2</v>
      </c>
    </row>
    <row r="175" spans="1:5" ht="20.25">
      <c r="A175" s="94" t="s">
        <v>259</v>
      </c>
      <c r="B175" s="96" t="s">
        <v>264</v>
      </c>
      <c r="C175" s="97">
        <v>26582</v>
      </c>
      <c r="D175" s="97">
        <v>33.8</v>
      </c>
      <c r="E175" s="97">
        <v>4</v>
      </c>
    </row>
    <row r="176" spans="1:5" ht="20.25">
      <c r="A176" s="94" t="s">
        <v>269</v>
      </c>
      <c r="B176" s="96" t="s">
        <v>270</v>
      </c>
      <c r="C176" s="97">
        <v>27205</v>
      </c>
      <c r="D176" s="97">
        <v>39</v>
      </c>
      <c r="E176" s="97">
        <v>1</v>
      </c>
    </row>
    <row r="177" spans="1:5" ht="20.25">
      <c r="A177" s="94" t="s">
        <v>269</v>
      </c>
      <c r="B177" s="96" t="s">
        <v>271</v>
      </c>
      <c r="C177" s="97">
        <v>27194</v>
      </c>
      <c r="D177" s="97">
        <v>39</v>
      </c>
      <c r="E177" s="97">
        <v>1</v>
      </c>
    </row>
    <row r="178" spans="1:5" ht="20.25">
      <c r="A178" s="94" t="s">
        <v>269</v>
      </c>
      <c r="B178" s="96" t="s">
        <v>272</v>
      </c>
      <c r="C178" s="97" t="s">
        <v>273</v>
      </c>
      <c r="D178" s="97">
        <v>110.5</v>
      </c>
      <c r="E178" s="97">
        <v>1</v>
      </c>
    </row>
    <row r="179" spans="1:5" ht="20.25">
      <c r="A179" s="94" t="s">
        <v>274</v>
      </c>
      <c r="B179" s="96" t="s">
        <v>275</v>
      </c>
      <c r="C179" s="97">
        <v>25671</v>
      </c>
      <c r="D179" s="97">
        <v>270.4</v>
      </c>
      <c r="E179" s="97">
        <v>1</v>
      </c>
    </row>
    <row r="180" spans="1:5" ht="20.25">
      <c r="A180" s="94" t="s">
        <v>274</v>
      </c>
      <c r="B180" s="96" t="s">
        <v>276</v>
      </c>
      <c r="C180" s="97" t="s">
        <v>277</v>
      </c>
      <c r="D180" s="97">
        <v>196.3</v>
      </c>
      <c r="E180" s="97">
        <v>2</v>
      </c>
    </row>
    <row r="181" spans="1:5" ht="20.25">
      <c r="A181" s="94" t="s">
        <v>274</v>
      </c>
      <c r="B181" s="96" t="s">
        <v>163</v>
      </c>
      <c r="C181" s="97">
        <v>26574</v>
      </c>
      <c r="D181" s="97">
        <v>33.8</v>
      </c>
      <c r="E181" s="97">
        <v>1</v>
      </c>
    </row>
    <row r="182" spans="1:5" ht="20.25">
      <c r="A182" s="94" t="s">
        <v>274</v>
      </c>
      <c r="B182" s="96" t="s">
        <v>254</v>
      </c>
      <c r="C182" s="97">
        <v>26554</v>
      </c>
      <c r="D182" s="97">
        <v>33.8</v>
      </c>
      <c r="E182" s="97">
        <v>1</v>
      </c>
    </row>
    <row r="183" spans="1:5" ht="20.25">
      <c r="A183" s="94" t="s">
        <v>274</v>
      </c>
      <c r="B183" s="96" t="s">
        <v>278</v>
      </c>
      <c r="C183" s="97">
        <v>26188</v>
      </c>
      <c r="D183" s="97">
        <v>467.64</v>
      </c>
      <c r="E183" s="97">
        <v>1</v>
      </c>
    </row>
    <row r="184" spans="1:5" ht="20.25">
      <c r="A184" s="94" t="s">
        <v>280</v>
      </c>
      <c r="B184" s="96" t="s">
        <v>281</v>
      </c>
      <c r="C184" s="97" t="s">
        <v>282</v>
      </c>
      <c r="D184" s="97">
        <v>269.15</v>
      </c>
      <c r="E184" s="97">
        <v>1</v>
      </c>
    </row>
    <row r="185" spans="1:5" ht="20.25">
      <c r="A185" s="94" t="s">
        <v>283</v>
      </c>
      <c r="B185" s="96" t="s">
        <v>284</v>
      </c>
      <c r="C185" s="97">
        <v>26188</v>
      </c>
      <c r="D185" s="97">
        <v>467.64</v>
      </c>
      <c r="E185" s="97">
        <v>1</v>
      </c>
    </row>
    <row r="186" spans="1:5" ht="20.25">
      <c r="A186" s="94" t="s">
        <v>283</v>
      </c>
      <c r="B186" s="96" t="s">
        <v>284</v>
      </c>
      <c r="C186" s="97">
        <v>26779</v>
      </c>
      <c r="D186" s="97">
        <v>61.35</v>
      </c>
      <c r="E186" s="97">
        <v>1</v>
      </c>
    </row>
    <row r="187" spans="1:5" ht="20.25">
      <c r="A187" s="94" t="s">
        <v>283</v>
      </c>
      <c r="B187" s="96" t="s">
        <v>284</v>
      </c>
      <c r="C187" s="97">
        <v>26778</v>
      </c>
      <c r="D187" s="97">
        <v>61.34</v>
      </c>
      <c r="E187" s="97">
        <v>1</v>
      </c>
    </row>
    <row r="188" spans="1:5" ht="20.25">
      <c r="A188" s="94" t="s">
        <v>287</v>
      </c>
      <c r="B188" s="96" t="s">
        <v>288</v>
      </c>
      <c r="C188" s="97">
        <v>25254</v>
      </c>
      <c r="D188" s="97">
        <v>351</v>
      </c>
      <c r="E188" s="97">
        <v>1</v>
      </c>
    </row>
    <row r="189" spans="1:5" ht="20.25">
      <c r="A189" s="94" t="s">
        <v>293</v>
      </c>
      <c r="B189" s="96" t="s">
        <v>294</v>
      </c>
      <c r="C189" s="97" t="s">
        <v>295</v>
      </c>
      <c r="D189" s="97">
        <v>172.52</v>
      </c>
      <c r="E189" s="97">
        <v>1</v>
      </c>
    </row>
    <row r="190" spans="1:5" ht="20.25">
      <c r="A190" s="94" t="s">
        <v>293</v>
      </c>
      <c r="B190" s="96" t="s">
        <v>296</v>
      </c>
      <c r="C190" s="97" t="s">
        <v>297</v>
      </c>
      <c r="D190" s="97">
        <v>119.22</v>
      </c>
      <c r="E190" s="97">
        <v>2</v>
      </c>
    </row>
    <row r="191" spans="1:5" ht="20.25">
      <c r="A191" s="94" t="s">
        <v>293</v>
      </c>
      <c r="B191" s="96" t="s">
        <v>298</v>
      </c>
      <c r="C191" s="97" t="s">
        <v>299</v>
      </c>
      <c r="D191" s="97">
        <v>65.92</v>
      </c>
      <c r="E191" s="97">
        <v>2</v>
      </c>
    </row>
    <row r="192" spans="1:5" ht="20.25">
      <c r="A192" s="94" t="s">
        <v>293</v>
      </c>
      <c r="B192" s="96" t="s">
        <v>300</v>
      </c>
      <c r="C192" s="97" t="s">
        <v>301</v>
      </c>
      <c r="D192" s="97">
        <v>90.09</v>
      </c>
      <c r="E192" s="97">
        <v>2</v>
      </c>
    </row>
    <row r="193" spans="1:5" ht="20.25">
      <c r="A193" s="94" t="s">
        <v>293</v>
      </c>
      <c r="B193" s="96" t="s">
        <v>302</v>
      </c>
      <c r="C193" s="97" t="s">
        <v>303</v>
      </c>
      <c r="D193" s="97">
        <v>90.09</v>
      </c>
      <c r="E193" s="97">
        <v>2</v>
      </c>
    </row>
    <row r="194" spans="1:5" ht="20.25">
      <c r="A194" s="94" t="s">
        <v>293</v>
      </c>
      <c r="B194" s="96" t="s">
        <v>304</v>
      </c>
      <c r="C194" s="97" t="s">
        <v>305</v>
      </c>
      <c r="D194" s="97">
        <v>92.3</v>
      </c>
      <c r="E194" s="97">
        <v>1</v>
      </c>
    </row>
    <row r="195" spans="1:5" ht="20.25">
      <c r="A195" s="94" t="s">
        <v>293</v>
      </c>
      <c r="B195" s="96" t="s">
        <v>306</v>
      </c>
      <c r="C195" s="97" t="s">
        <v>307</v>
      </c>
      <c r="D195" s="97">
        <v>29.9</v>
      </c>
      <c r="E195" s="97">
        <v>6</v>
      </c>
    </row>
    <row r="196" spans="1:5" ht="20.25">
      <c r="A196" s="94" t="s">
        <v>293</v>
      </c>
      <c r="B196" s="96" t="s">
        <v>308</v>
      </c>
      <c r="C196" s="97" t="s">
        <v>309</v>
      </c>
      <c r="D196" s="97">
        <v>26</v>
      </c>
      <c r="E196" s="97">
        <v>6</v>
      </c>
    </row>
    <row r="197" spans="1:5" ht="20.25">
      <c r="A197" s="94" t="s">
        <v>293</v>
      </c>
      <c r="B197" s="96" t="s">
        <v>310</v>
      </c>
      <c r="C197" s="97" t="s">
        <v>311</v>
      </c>
      <c r="D197" s="97">
        <v>75.96</v>
      </c>
      <c r="E197" s="97">
        <v>2</v>
      </c>
    </row>
    <row r="198" spans="1:5" ht="20.25">
      <c r="A198" s="94" t="s">
        <v>5</v>
      </c>
      <c r="B198" s="96" t="s">
        <v>312</v>
      </c>
      <c r="C198" s="97">
        <v>25714</v>
      </c>
      <c r="D198" s="97">
        <v>416</v>
      </c>
      <c r="E198" s="97">
        <v>1</v>
      </c>
    </row>
    <row r="199" spans="1:5" ht="20.25">
      <c r="A199" s="94" t="s">
        <v>313</v>
      </c>
      <c r="B199" s="96" t="s">
        <v>314</v>
      </c>
      <c r="C199" s="97">
        <v>20409</v>
      </c>
      <c r="D199" s="97">
        <v>84.5</v>
      </c>
      <c r="E199" s="97">
        <v>1</v>
      </c>
    </row>
    <row r="200" spans="1:5" ht="20.25">
      <c r="A200" s="94" t="s">
        <v>315</v>
      </c>
      <c r="B200" s="96" t="s">
        <v>316</v>
      </c>
      <c r="C200" s="97">
        <v>26779</v>
      </c>
      <c r="D200" s="97">
        <v>61.35</v>
      </c>
      <c r="E200" s="97">
        <v>1</v>
      </c>
    </row>
    <row r="201" spans="1:5" ht="20.25">
      <c r="A201" s="94" t="s">
        <v>313</v>
      </c>
      <c r="B201" s="96" t="s">
        <v>94</v>
      </c>
      <c r="C201" s="97">
        <v>26553</v>
      </c>
      <c r="D201" s="97">
        <v>54.6</v>
      </c>
      <c r="E201" s="97">
        <v>1</v>
      </c>
    </row>
    <row r="202" spans="1:5" ht="20.25">
      <c r="A202" s="94" t="s">
        <v>313</v>
      </c>
      <c r="B202" s="96" t="s">
        <v>94</v>
      </c>
      <c r="C202" s="97">
        <v>26609</v>
      </c>
      <c r="D202" s="97">
        <v>54.6</v>
      </c>
      <c r="E202" s="97">
        <v>1</v>
      </c>
    </row>
    <row r="203" spans="1:5" ht="20.25">
      <c r="A203" s="94" t="s">
        <v>313</v>
      </c>
      <c r="B203" s="96" t="s">
        <v>317</v>
      </c>
      <c r="C203" s="97">
        <v>26315</v>
      </c>
      <c r="D203" s="97">
        <v>277.25</v>
      </c>
      <c r="E203" s="97">
        <v>1</v>
      </c>
    </row>
    <row r="204" spans="1:5" ht="20.25">
      <c r="A204" s="94" t="s">
        <v>318</v>
      </c>
      <c r="B204" s="96" t="s">
        <v>319</v>
      </c>
      <c r="C204" s="97" t="s">
        <v>320</v>
      </c>
      <c r="D204" s="97">
        <v>162.5</v>
      </c>
      <c r="E204" s="97">
        <v>4</v>
      </c>
    </row>
    <row r="205" spans="1:5" ht="20.25">
      <c r="A205" s="94" t="s">
        <v>318</v>
      </c>
      <c r="B205" s="96" t="s">
        <v>321</v>
      </c>
      <c r="C205" s="97" t="s">
        <v>273</v>
      </c>
      <c r="D205" s="97">
        <v>110.5</v>
      </c>
      <c r="E205" s="97">
        <v>1</v>
      </c>
    </row>
    <row r="206" spans="1:5" ht="20.25">
      <c r="A206" s="94" t="s">
        <v>318</v>
      </c>
      <c r="B206" s="96" t="s">
        <v>322</v>
      </c>
      <c r="C206" s="97">
        <v>17003</v>
      </c>
      <c r="D206" s="97">
        <v>193.7</v>
      </c>
      <c r="E206" s="97">
        <v>1</v>
      </c>
    </row>
    <row r="207" spans="1:5" ht="20.25">
      <c r="A207" s="94" t="s">
        <v>318</v>
      </c>
      <c r="B207" s="96" t="s">
        <v>323</v>
      </c>
      <c r="C207" s="97" t="s">
        <v>324</v>
      </c>
      <c r="D207" s="97">
        <v>195</v>
      </c>
      <c r="E207" s="97">
        <v>2</v>
      </c>
    </row>
    <row r="208" spans="1:5" ht="20.25">
      <c r="A208" s="94" t="s">
        <v>12</v>
      </c>
      <c r="B208" s="96" t="s">
        <v>325</v>
      </c>
      <c r="C208" s="97" t="s">
        <v>326</v>
      </c>
      <c r="D208" s="97">
        <v>195</v>
      </c>
      <c r="E208" s="97">
        <v>2</v>
      </c>
    </row>
    <row r="209" spans="1:5" ht="20.25">
      <c r="A209" s="94" t="s">
        <v>327</v>
      </c>
      <c r="B209" s="96" t="s">
        <v>328</v>
      </c>
      <c r="C209" s="97">
        <v>27895</v>
      </c>
      <c r="D209" s="97">
        <v>191.95</v>
      </c>
      <c r="E209" s="97">
        <v>1</v>
      </c>
    </row>
    <row r="210" spans="1:5" ht="20.25">
      <c r="A210" s="94" t="s">
        <v>327</v>
      </c>
      <c r="B210" s="96" t="s">
        <v>329</v>
      </c>
      <c r="C210" s="97">
        <v>27896</v>
      </c>
      <c r="D210" s="97">
        <v>191.95</v>
      </c>
      <c r="E210" s="97">
        <v>1</v>
      </c>
    </row>
    <row r="211" spans="1:5" ht="20.25">
      <c r="A211" s="94" t="s">
        <v>327</v>
      </c>
      <c r="B211" s="96" t="s">
        <v>330</v>
      </c>
      <c r="C211" s="97">
        <v>28504</v>
      </c>
      <c r="D211" s="97">
        <v>160.6</v>
      </c>
      <c r="E211" s="97">
        <v>1</v>
      </c>
    </row>
    <row r="212" spans="1:5" ht="20.25">
      <c r="A212" s="94" t="s">
        <v>327</v>
      </c>
      <c r="B212" s="96" t="s">
        <v>331</v>
      </c>
      <c r="C212" s="97">
        <v>15552</v>
      </c>
      <c r="D212" s="97">
        <v>37.7</v>
      </c>
      <c r="E212" s="97">
        <v>1</v>
      </c>
    </row>
    <row r="213" spans="1:5" ht="20.25">
      <c r="A213" s="94" t="s">
        <v>327</v>
      </c>
      <c r="B213" s="96" t="s">
        <v>332</v>
      </c>
      <c r="C213" s="97">
        <v>19042</v>
      </c>
      <c r="D213" s="97">
        <v>63.7</v>
      </c>
      <c r="E213" s="97">
        <v>1</v>
      </c>
    </row>
    <row r="214" spans="1:5" ht="20.25">
      <c r="A214" s="94" t="s">
        <v>327</v>
      </c>
      <c r="B214" s="96" t="s">
        <v>333</v>
      </c>
      <c r="C214" s="97">
        <v>12913</v>
      </c>
      <c r="D214" s="97">
        <v>32.5</v>
      </c>
      <c r="E214" s="97">
        <v>1</v>
      </c>
    </row>
    <row r="215" spans="1:5" ht="20.25">
      <c r="A215" s="94" t="s">
        <v>327</v>
      </c>
      <c r="B215" s="96" t="s">
        <v>334</v>
      </c>
      <c r="C215" s="97">
        <v>4196</v>
      </c>
      <c r="D215" s="97">
        <v>24.7</v>
      </c>
      <c r="E215" s="97">
        <v>1</v>
      </c>
    </row>
    <row r="216" spans="1:5" ht="20.25">
      <c r="A216" s="94" t="s">
        <v>327</v>
      </c>
      <c r="B216" s="96" t="s">
        <v>332</v>
      </c>
      <c r="C216" s="97">
        <v>19041</v>
      </c>
      <c r="D216" s="97">
        <v>63.7</v>
      </c>
      <c r="E216" s="97">
        <v>1</v>
      </c>
    </row>
    <row r="217" spans="1:5" ht="20.25">
      <c r="A217" s="94" t="s">
        <v>327</v>
      </c>
      <c r="B217" s="96" t="s">
        <v>335</v>
      </c>
      <c r="C217" s="97">
        <v>12911</v>
      </c>
      <c r="D217" s="97">
        <v>32.5</v>
      </c>
      <c r="E217" s="97">
        <v>1</v>
      </c>
    </row>
    <row r="218" spans="1:5" ht="20.25">
      <c r="A218" s="94" t="s">
        <v>327</v>
      </c>
      <c r="B218" s="96" t="s">
        <v>336</v>
      </c>
      <c r="C218" s="97">
        <v>20389</v>
      </c>
      <c r="D218" s="97">
        <v>37.7</v>
      </c>
      <c r="E218" s="97">
        <v>1</v>
      </c>
    </row>
    <row r="219" spans="1:5" ht="20.25">
      <c r="A219" s="94" t="s">
        <v>327</v>
      </c>
      <c r="B219" s="96" t="s">
        <v>337</v>
      </c>
      <c r="C219" s="97">
        <v>20388</v>
      </c>
      <c r="D219" s="97">
        <v>37.7</v>
      </c>
      <c r="E219" s="97">
        <v>1</v>
      </c>
    </row>
    <row r="220" spans="1:5" ht="20.25">
      <c r="A220" s="94" t="s">
        <v>327</v>
      </c>
      <c r="B220" s="96" t="s">
        <v>338</v>
      </c>
      <c r="C220" s="97">
        <v>24613</v>
      </c>
      <c r="D220" s="97">
        <v>81.9</v>
      </c>
      <c r="E220" s="97">
        <v>1</v>
      </c>
    </row>
    <row r="221" spans="1:5" ht="20.25">
      <c r="A221" s="94" t="s">
        <v>339</v>
      </c>
      <c r="B221" s="96" t="s">
        <v>340</v>
      </c>
      <c r="C221" s="97">
        <v>12276</v>
      </c>
      <c r="D221" s="97">
        <v>22.36</v>
      </c>
      <c r="E221" s="97">
        <v>1</v>
      </c>
    </row>
    <row r="222" spans="1:5" ht="20.25">
      <c r="A222" s="94" t="s">
        <v>341</v>
      </c>
      <c r="B222" s="96" t="s">
        <v>342</v>
      </c>
      <c r="C222" s="97">
        <v>25541</v>
      </c>
      <c r="D222" s="97">
        <v>217.75</v>
      </c>
      <c r="E222" s="97">
        <v>1</v>
      </c>
    </row>
    <row r="223" spans="1:5" ht="20.25">
      <c r="A223" s="94" t="s">
        <v>341</v>
      </c>
      <c r="B223" s="96" t="s">
        <v>343</v>
      </c>
      <c r="C223" s="97">
        <v>27512</v>
      </c>
      <c r="D223" s="97">
        <v>9.1</v>
      </c>
      <c r="E223" s="97">
        <v>2</v>
      </c>
    </row>
    <row r="224" spans="1:5" ht="20.25">
      <c r="A224" s="94" t="s">
        <v>121</v>
      </c>
      <c r="B224" s="96" t="s">
        <v>344</v>
      </c>
      <c r="C224" s="97">
        <v>12545</v>
      </c>
      <c r="D224" s="97">
        <v>90.87</v>
      </c>
      <c r="E224" s="97">
        <v>1</v>
      </c>
    </row>
    <row r="225" spans="1:5" ht="20.25">
      <c r="A225" s="94" t="s">
        <v>345</v>
      </c>
      <c r="B225" s="96" t="s">
        <v>343</v>
      </c>
      <c r="C225" s="97">
        <v>27512</v>
      </c>
      <c r="D225" s="97">
        <v>9.1</v>
      </c>
      <c r="E225" s="97">
        <v>8</v>
      </c>
    </row>
    <row r="226" spans="1:5" ht="20.25">
      <c r="A226" s="94" t="s">
        <v>345</v>
      </c>
      <c r="B226" s="96" t="s">
        <v>346</v>
      </c>
      <c r="C226" s="97">
        <v>10221</v>
      </c>
      <c r="D226" s="97">
        <v>32.5</v>
      </c>
      <c r="E226" s="97">
        <v>1</v>
      </c>
    </row>
    <row r="227" spans="1:5" ht="20.25">
      <c r="A227" s="94" t="s">
        <v>345</v>
      </c>
      <c r="B227" s="96" t="s">
        <v>347</v>
      </c>
      <c r="C227" s="97">
        <v>10223</v>
      </c>
      <c r="D227" s="97">
        <v>32.5</v>
      </c>
      <c r="E227" s="97">
        <v>1</v>
      </c>
    </row>
    <row r="228" spans="1:5" ht="20.25">
      <c r="A228" s="94" t="s">
        <v>345</v>
      </c>
      <c r="B228" s="96" t="s">
        <v>346</v>
      </c>
      <c r="C228" s="97">
        <v>10251</v>
      </c>
      <c r="D228" s="97">
        <v>32.5</v>
      </c>
      <c r="E228" s="97">
        <v>1</v>
      </c>
    </row>
    <row r="229" spans="1:5" ht="20.25">
      <c r="A229" s="94" t="s">
        <v>348</v>
      </c>
      <c r="B229" s="96" t="s">
        <v>312</v>
      </c>
      <c r="C229" s="97">
        <v>25256</v>
      </c>
      <c r="D229" s="97">
        <v>351</v>
      </c>
      <c r="E229" s="97">
        <v>1</v>
      </c>
    </row>
    <row r="230" spans="1:5" ht="20.25">
      <c r="A230" s="94" t="s">
        <v>348</v>
      </c>
      <c r="B230" s="96" t="s">
        <v>349</v>
      </c>
      <c r="C230" s="97">
        <v>26123</v>
      </c>
      <c r="D230" s="97">
        <v>598</v>
      </c>
      <c r="E230" s="97">
        <v>1</v>
      </c>
    </row>
    <row r="231" spans="1:5" ht="20.25">
      <c r="A231" s="94" t="s">
        <v>348</v>
      </c>
      <c r="B231" s="96" t="s">
        <v>350</v>
      </c>
      <c r="C231" s="97">
        <v>25984</v>
      </c>
      <c r="D231" s="97">
        <v>478.4</v>
      </c>
      <c r="E231" s="97">
        <v>1</v>
      </c>
    </row>
    <row r="232" spans="1:5" ht="20.25">
      <c r="A232" s="94" t="s">
        <v>348</v>
      </c>
      <c r="B232" s="96" t="s">
        <v>351</v>
      </c>
      <c r="C232" s="97">
        <v>25988</v>
      </c>
      <c r="D232" s="97">
        <v>478.4</v>
      </c>
      <c r="E232" s="97">
        <v>1</v>
      </c>
    </row>
    <row r="233" spans="1:5" ht="20.25">
      <c r="A233" s="94" t="s">
        <v>348</v>
      </c>
      <c r="B233" s="96" t="s">
        <v>352</v>
      </c>
      <c r="C233" s="97">
        <v>26232</v>
      </c>
      <c r="D233" s="97">
        <v>321.06</v>
      </c>
      <c r="E233" s="97">
        <v>1</v>
      </c>
    </row>
    <row r="234" spans="1:5" ht="20.25">
      <c r="A234" s="94" t="s">
        <v>348</v>
      </c>
      <c r="B234" s="96" t="s">
        <v>353</v>
      </c>
      <c r="C234" s="97">
        <v>26577</v>
      </c>
      <c r="D234" s="97">
        <v>54.6</v>
      </c>
      <c r="E234" s="97">
        <v>1</v>
      </c>
    </row>
    <row r="235" spans="1:5" ht="20.25">
      <c r="A235" s="94" t="s">
        <v>354</v>
      </c>
      <c r="B235" s="96" t="s">
        <v>355</v>
      </c>
      <c r="C235" s="97">
        <v>26145</v>
      </c>
      <c r="D235" s="97">
        <v>91.2</v>
      </c>
      <c r="E235" s="97">
        <v>1</v>
      </c>
    </row>
    <row r="236" spans="1:5" ht="20.25">
      <c r="A236" s="94" t="s">
        <v>356</v>
      </c>
      <c r="B236" s="96" t="s">
        <v>357</v>
      </c>
      <c r="C236" s="97">
        <v>27250</v>
      </c>
      <c r="D236" s="97">
        <v>21.83</v>
      </c>
      <c r="E236" s="97">
        <v>1</v>
      </c>
    </row>
    <row r="237" spans="1:5" ht="20.25">
      <c r="A237" s="94" t="s">
        <v>356</v>
      </c>
      <c r="B237" s="96" t="s">
        <v>358</v>
      </c>
      <c r="C237" s="97">
        <v>27256</v>
      </c>
      <c r="D237" s="97">
        <v>50.48</v>
      </c>
      <c r="E237" s="97">
        <v>1</v>
      </c>
    </row>
    <row r="238" spans="1:5" ht="20.25">
      <c r="A238" s="94" t="s">
        <v>356</v>
      </c>
      <c r="B238" s="96" t="s">
        <v>359</v>
      </c>
      <c r="C238" s="97">
        <v>25868</v>
      </c>
      <c r="D238" s="97">
        <v>124.55</v>
      </c>
      <c r="E238" s="97">
        <v>2</v>
      </c>
    </row>
    <row r="239" spans="1:5" ht="20.25">
      <c r="A239" s="94" t="s">
        <v>356</v>
      </c>
      <c r="B239" s="96" t="s">
        <v>360</v>
      </c>
      <c r="C239" s="97">
        <v>27588</v>
      </c>
      <c r="D239" s="97">
        <v>18.1</v>
      </c>
      <c r="E239" s="97">
        <v>10</v>
      </c>
    </row>
    <row r="240" spans="1:5" ht="20.25">
      <c r="A240" s="94" t="s">
        <v>177</v>
      </c>
      <c r="B240" s="96" t="s">
        <v>361</v>
      </c>
      <c r="C240" s="97" t="s">
        <v>362</v>
      </c>
      <c r="D240" s="97">
        <v>23.4</v>
      </c>
      <c r="E240" s="97">
        <v>2</v>
      </c>
    </row>
    <row r="241" spans="1:5" ht="20.25">
      <c r="A241" s="94" t="s">
        <v>363</v>
      </c>
      <c r="B241" s="96" t="s">
        <v>364</v>
      </c>
      <c r="C241" s="97">
        <v>22987</v>
      </c>
      <c r="D241" s="97">
        <v>38.09</v>
      </c>
      <c r="E241" s="97">
        <v>1</v>
      </c>
    </row>
    <row r="242" spans="1:5" ht="20.25">
      <c r="A242" s="94" t="s">
        <v>363</v>
      </c>
      <c r="B242" s="96" t="s">
        <v>365</v>
      </c>
      <c r="C242" s="97">
        <v>22830</v>
      </c>
      <c r="D242" s="97">
        <v>99.19</v>
      </c>
      <c r="E242" s="97">
        <v>1</v>
      </c>
    </row>
    <row r="243" spans="1:5" ht="20.25">
      <c r="A243" s="94" t="s">
        <v>363</v>
      </c>
      <c r="B243" s="96" t="s">
        <v>44</v>
      </c>
      <c r="C243" s="97">
        <v>25698</v>
      </c>
      <c r="D243" s="97">
        <v>61.1</v>
      </c>
      <c r="E243" s="97">
        <v>5</v>
      </c>
    </row>
    <row r="244" spans="1:5" ht="20.25">
      <c r="A244" s="94" t="s">
        <v>363</v>
      </c>
      <c r="B244" s="96" t="s">
        <v>88</v>
      </c>
      <c r="C244" s="97">
        <v>25700</v>
      </c>
      <c r="D244" s="97">
        <v>123.5</v>
      </c>
      <c r="E244" s="97">
        <v>3</v>
      </c>
    </row>
    <row r="245" spans="1:5" ht="20.25">
      <c r="A245" s="94" t="s">
        <v>363</v>
      </c>
      <c r="B245" s="96" t="s">
        <v>143</v>
      </c>
      <c r="C245" s="97">
        <v>20389</v>
      </c>
      <c r="D245" s="97">
        <v>37.7</v>
      </c>
      <c r="E245" s="97">
        <v>1</v>
      </c>
    </row>
    <row r="246" spans="1:5" ht="20.25">
      <c r="A246" s="94" t="s">
        <v>363</v>
      </c>
      <c r="B246" s="96" t="s">
        <v>143</v>
      </c>
      <c r="C246" s="97">
        <v>20388</v>
      </c>
      <c r="D246" s="97">
        <v>37.7</v>
      </c>
      <c r="E246" s="97">
        <v>1</v>
      </c>
    </row>
    <row r="247" spans="1:5" ht="20.25">
      <c r="A247" s="94" t="s">
        <v>366</v>
      </c>
      <c r="B247" s="96" t="s">
        <v>367</v>
      </c>
      <c r="C247" s="97">
        <v>26569</v>
      </c>
      <c r="D247" s="97">
        <v>54.6</v>
      </c>
      <c r="E247" s="97">
        <v>1</v>
      </c>
    </row>
    <row r="248" spans="1:5" ht="20.25">
      <c r="A248" s="94" t="s">
        <v>366</v>
      </c>
      <c r="B248" s="96" t="s">
        <v>367</v>
      </c>
      <c r="C248" s="97">
        <v>26580</v>
      </c>
      <c r="D248" s="97">
        <v>33.8</v>
      </c>
      <c r="E248" s="97">
        <v>1</v>
      </c>
    </row>
    <row r="249" spans="1:5" ht="20.25">
      <c r="A249" s="94" t="s">
        <v>366</v>
      </c>
      <c r="B249" s="96" t="s">
        <v>204</v>
      </c>
      <c r="C249" s="97">
        <v>25058</v>
      </c>
      <c r="D249" s="97">
        <v>170.32</v>
      </c>
      <c r="E249" s="97">
        <v>2</v>
      </c>
    </row>
    <row r="250" spans="1:5" ht="20.25">
      <c r="A250" s="94" t="s">
        <v>366</v>
      </c>
      <c r="B250" s="96" t="s">
        <v>367</v>
      </c>
      <c r="C250" s="97">
        <v>26568</v>
      </c>
      <c r="D250" s="97">
        <v>33.8</v>
      </c>
      <c r="E250" s="97">
        <v>3</v>
      </c>
    </row>
    <row r="251" spans="1:5" ht="20.25">
      <c r="A251" s="94" t="s">
        <v>368</v>
      </c>
      <c r="B251" s="96" t="s">
        <v>369</v>
      </c>
      <c r="C251" s="97">
        <v>19162</v>
      </c>
      <c r="D251" s="97">
        <v>1404</v>
      </c>
      <c r="E251" s="97">
        <v>1</v>
      </c>
    </row>
    <row r="252" spans="1:5" ht="20.25">
      <c r="A252" s="94" t="s">
        <v>368</v>
      </c>
      <c r="B252" s="96" t="s">
        <v>370</v>
      </c>
      <c r="C252" s="97">
        <v>19467</v>
      </c>
      <c r="D252" s="97">
        <v>390</v>
      </c>
      <c r="E252" s="97">
        <v>1</v>
      </c>
    </row>
    <row r="253" spans="1:5" ht="20.25">
      <c r="A253" s="94" t="s">
        <v>368</v>
      </c>
      <c r="B253" s="96" t="s">
        <v>371</v>
      </c>
      <c r="C253" s="97">
        <v>27304</v>
      </c>
      <c r="D253" s="97">
        <v>367.45</v>
      </c>
      <c r="E253" s="97">
        <v>1</v>
      </c>
    </row>
    <row r="254" spans="1:5" ht="20.25">
      <c r="A254" s="94" t="s">
        <v>368</v>
      </c>
      <c r="B254" s="96" t="s">
        <v>372</v>
      </c>
      <c r="C254" s="97" t="s">
        <v>373</v>
      </c>
      <c r="D254" s="97">
        <v>123.5</v>
      </c>
      <c r="E254" s="97">
        <v>1</v>
      </c>
    </row>
    <row r="255" spans="1:5" ht="20.25">
      <c r="A255" s="94" t="s">
        <v>368</v>
      </c>
      <c r="B255" s="96" t="s">
        <v>374</v>
      </c>
      <c r="C255" s="97" t="s">
        <v>375</v>
      </c>
      <c r="D255" s="97">
        <v>143</v>
      </c>
      <c r="E255" s="97">
        <v>1</v>
      </c>
    </row>
    <row r="256" spans="1:5" ht="20.25">
      <c r="A256" s="94" t="s">
        <v>368</v>
      </c>
      <c r="B256" s="96" t="s">
        <v>376</v>
      </c>
      <c r="C256" s="97">
        <v>21124</v>
      </c>
      <c r="D256" s="97">
        <v>390</v>
      </c>
      <c r="E256" s="97">
        <v>1</v>
      </c>
    </row>
    <row r="257" spans="1:5" ht="20.25">
      <c r="A257" s="94" t="s">
        <v>368</v>
      </c>
      <c r="B257" s="96" t="s">
        <v>377</v>
      </c>
      <c r="C257" s="97">
        <v>26477</v>
      </c>
      <c r="D257" s="97">
        <v>52</v>
      </c>
      <c r="E257" s="97">
        <v>1</v>
      </c>
    </row>
    <row r="258" spans="1:5" ht="20.25">
      <c r="A258" s="94" t="s">
        <v>368</v>
      </c>
      <c r="B258" s="96" t="s">
        <v>378</v>
      </c>
      <c r="C258" s="97">
        <v>26479</v>
      </c>
      <c r="D258" s="97">
        <v>52</v>
      </c>
      <c r="E258" s="97">
        <v>1</v>
      </c>
    </row>
    <row r="259" spans="1:5" ht="20.25">
      <c r="A259" s="94" t="s">
        <v>368</v>
      </c>
      <c r="B259" s="96" t="s">
        <v>378</v>
      </c>
      <c r="C259" s="97">
        <v>26492</v>
      </c>
      <c r="D259" s="97">
        <v>63.7</v>
      </c>
      <c r="E259" s="97">
        <v>1</v>
      </c>
    </row>
    <row r="260" spans="1:5" ht="20.25">
      <c r="A260" s="94" t="s">
        <v>368</v>
      </c>
      <c r="B260" s="96" t="s">
        <v>378</v>
      </c>
      <c r="C260" s="97">
        <v>26491</v>
      </c>
      <c r="D260" s="97">
        <v>63.7</v>
      </c>
      <c r="E260" s="97">
        <v>1</v>
      </c>
    </row>
    <row r="261" spans="1:5" ht="20.25">
      <c r="A261" s="94" t="s">
        <v>368</v>
      </c>
      <c r="B261" s="96" t="s">
        <v>378</v>
      </c>
      <c r="C261" s="97">
        <v>26477</v>
      </c>
      <c r="D261" s="97">
        <v>52</v>
      </c>
      <c r="E261" s="97">
        <v>1</v>
      </c>
    </row>
    <row r="262" spans="1:5" ht="20.25">
      <c r="A262" s="94" t="s">
        <v>379</v>
      </c>
      <c r="B262" s="96" t="s">
        <v>380</v>
      </c>
      <c r="C262" s="97">
        <v>25552</v>
      </c>
      <c r="D262" s="97">
        <v>320.23</v>
      </c>
      <c r="E262" s="97">
        <v>1</v>
      </c>
    </row>
    <row r="263" spans="1:5" ht="20.25">
      <c r="A263" s="94" t="s">
        <v>379</v>
      </c>
      <c r="B263" s="96" t="s">
        <v>381</v>
      </c>
      <c r="C263" s="97">
        <v>26102</v>
      </c>
      <c r="D263" s="97">
        <v>168.32</v>
      </c>
      <c r="E263" s="97">
        <v>1</v>
      </c>
    </row>
    <row r="264" spans="1:5" ht="20.25">
      <c r="A264" s="94" t="s">
        <v>379</v>
      </c>
      <c r="B264" s="96" t="s">
        <v>382</v>
      </c>
      <c r="C264" s="97">
        <v>27591</v>
      </c>
      <c r="D264" s="97">
        <v>18.1</v>
      </c>
      <c r="E264" s="97">
        <v>1</v>
      </c>
    </row>
    <row r="265" spans="1:5" ht="20.25">
      <c r="A265" s="94" t="s">
        <v>379</v>
      </c>
      <c r="B265" s="96" t="s">
        <v>382</v>
      </c>
      <c r="C265" s="97">
        <v>27588</v>
      </c>
      <c r="D265" s="97">
        <v>18.1</v>
      </c>
      <c r="E265" s="97">
        <v>1</v>
      </c>
    </row>
    <row r="266" spans="1:5" ht="20.25">
      <c r="A266" s="94" t="s">
        <v>379</v>
      </c>
      <c r="B266" s="96" t="s">
        <v>343</v>
      </c>
      <c r="C266" s="97">
        <v>27512</v>
      </c>
      <c r="D266" s="97">
        <v>9.1</v>
      </c>
      <c r="E266" s="97">
        <v>1</v>
      </c>
    </row>
    <row r="267" spans="1:5" ht="20.25">
      <c r="A267" s="94" t="s">
        <v>379</v>
      </c>
      <c r="B267" s="96" t="s">
        <v>383</v>
      </c>
      <c r="C267" s="97">
        <v>26105</v>
      </c>
      <c r="D267" s="97">
        <v>168.32</v>
      </c>
      <c r="E267" s="97">
        <v>1</v>
      </c>
    </row>
    <row r="268" spans="1:5" ht="20.25">
      <c r="A268" s="94" t="s">
        <v>384</v>
      </c>
      <c r="B268" s="96" t="s">
        <v>49</v>
      </c>
      <c r="C268" s="97">
        <v>26074</v>
      </c>
      <c r="D268" s="97">
        <v>65.92</v>
      </c>
      <c r="E268" s="97">
        <v>10</v>
      </c>
    </row>
    <row r="269" spans="1:5" ht="20.25">
      <c r="A269" s="94" t="s">
        <v>384</v>
      </c>
      <c r="B269" s="96" t="s">
        <v>385</v>
      </c>
      <c r="C269" s="97">
        <v>27591</v>
      </c>
      <c r="D269" s="97">
        <v>18.1</v>
      </c>
      <c r="E269" s="97">
        <v>10</v>
      </c>
    </row>
    <row r="270" spans="1:5" ht="20.25">
      <c r="A270" s="94" t="s">
        <v>85</v>
      </c>
      <c r="B270" s="96" t="s">
        <v>386</v>
      </c>
      <c r="C270" s="97">
        <v>26298</v>
      </c>
      <c r="D270" s="97">
        <v>91.9</v>
      </c>
      <c r="E270" s="97">
        <v>1</v>
      </c>
    </row>
    <row r="271" spans="1:5" ht="20.25">
      <c r="A271" s="94" t="s">
        <v>85</v>
      </c>
      <c r="B271" s="96" t="s">
        <v>387</v>
      </c>
      <c r="C271" s="97" t="s">
        <v>388</v>
      </c>
      <c r="D271" s="97">
        <v>87.1</v>
      </c>
      <c r="E271" s="97">
        <v>1</v>
      </c>
    </row>
    <row r="272" spans="1:5" ht="20.25">
      <c r="A272" s="94" t="s">
        <v>85</v>
      </c>
      <c r="B272" s="96" t="s">
        <v>389</v>
      </c>
      <c r="C272" s="97">
        <v>19898</v>
      </c>
      <c r="D272" s="97">
        <v>97.96</v>
      </c>
      <c r="E272" s="97">
        <v>2</v>
      </c>
    </row>
    <row r="273" spans="1:5" ht="20.25">
      <c r="A273" s="94" t="s">
        <v>85</v>
      </c>
      <c r="B273" s="96" t="s">
        <v>390</v>
      </c>
      <c r="C273" s="97">
        <v>26090</v>
      </c>
      <c r="D273" s="97">
        <v>92.57</v>
      </c>
      <c r="E273" s="97">
        <v>1</v>
      </c>
    </row>
    <row r="274" spans="1:5" ht="20.25">
      <c r="A274" s="94" t="s">
        <v>85</v>
      </c>
      <c r="B274" s="96" t="s">
        <v>377</v>
      </c>
      <c r="C274" s="97">
        <v>26477</v>
      </c>
      <c r="D274" s="97">
        <v>52</v>
      </c>
      <c r="E274" s="97">
        <v>1</v>
      </c>
    </row>
    <row r="275" spans="1:5" ht="20.25">
      <c r="A275" s="94" t="s">
        <v>85</v>
      </c>
      <c r="B275" s="96" t="s">
        <v>377</v>
      </c>
      <c r="C275" s="97">
        <v>26496</v>
      </c>
      <c r="D275" s="97">
        <v>62.4</v>
      </c>
      <c r="E275" s="97">
        <v>1</v>
      </c>
    </row>
    <row r="276" spans="1:5" ht="20.25">
      <c r="A276" s="94" t="s">
        <v>391</v>
      </c>
      <c r="B276" s="96" t="s">
        <v>392</v>
      </c>
      <c r="C276" s="97">
        <v>22723</v>
      </c>
      <c r="D276" s="97">
        <v>204.75</v>
      </c>
      <c r="E276" s="97">
        <v>3</v>
      </c>
    </row>
    <row r="277" spans="1:5" ht="20.25">
      <c r="A277" s="94" t="s">
        <v>393</v>
      </c>
      <c r="B277" s="96" t="s">
        <v>394</v>
      </c>
      <c r="C277" s="97" t="s">
        <v>395</v>
      </c>
      <c r="D277" s="97">
        <v>100.1</v>
      </c>
      <c r="E277" s="97">
        <v>1</v>
      </c>
    </row>
    <row r="278" spans="1:5" ht="20.25">
      <c r="A278" s="94" t="s">
        <v>393</v>
      </c>
      <c r="B278" s="96" t="s">
        <v>396</v>
      </c>
      <c r="C278" s="97">
        <v>26062</v>
      </c>
      <c r="D278" s="97">
        <v>74.33</v>
      </c>
      <c r="E278" s="97">
        <v>1</v>
      </c>
    </row>
    <row r="279" spans="1:5" ht="20.25">
      <c r="A279" s="94" t="s">
        <v>393</v>
      </c>
      <c r="B279" s="96" t="s">
        <v>397</v>
      </c>
      <c r="C279" s="97">
        <v>25956</v>
      </c>
      <c r="D279" s="97">
        <v>57.33</v>
      </c>
      <c r="E279" s="97">
        <v>1</v>
      </c>
    </row>
    <row r="280" spans="1:5" ht="20.25">
      <c r="A280" s="94" t="s">
        <v>393</v>
      </c>
      <c r="B280" s="96" t="s">
        <v>398</v>
      </c>
      <c r="C280" s="97">
        <v>25743</v>
      </c>
      <c r="D280" s="97">
        <v>83.64</v>
      </c>
      <c r="E280" s="97">
        <v>1</v>
      </c>
    </row>
    <row r="281" spans="1:5" ht="20.25">
      <c r="A281" s="94" t="s">
        <v>393</v>
      </c>
      <c r="B281" s="96" t="s">
        <v>399</v>
      </c>
      <c r="C281" s="97">
        <v>25762</v>
      </c>
      <c r="D281" s="97">
        <v>97.18</v>
      </c>
      <c r="E281" s="97">
        <v>1</v>
      </c>
    </row>
    <row r="282" spans="1:5" ht="20.25">
      <c r="A282" s="94" t="s">
        <v>400</v>
      </c>
      <c r="B282" s="96" t="s">
        <v>401</v>
      </c>
      <c r="C282" s="97">
        <v>26105</v>
      </c>
      <c r="D282" s="97">
        <v>168.32</v>
      </c>
      <c r="E282" s="97">
        <v>1</v>
      </c>
    </row>
    <row r="283" spans="1:5" ht="20.25">
      <c r="A283" s="94" t="s">
        <v>400</v>
      </c>
      <c r="B283" s="96" t="s">
        <v>402</v>
      </c>
      <c r="C283" s="97">
        <v>26566</v>
      </c>
      <c r="D283" s="97">
        <v>33.8</v>
      </c>
      <c r="E283" s="97">
        <v>1</v>
      </c>
    </row>
    <row r="284" spans="1:5" ht="20.25">
      <c r="A284" s="94" t="s">
        <v>400</v>
      </c>
      <c r="B284" s="96" t="s">
        <v>110</v>
      </c>
      <c r="C284" s="97">
        <v>26602</v>
      </c>
      <c r="D284" s="97">
        <v>54.6</v>
      </c>
      <c r="E284" s="97">
        <v>1</v>
      </c>
    </row>
    <row r="285" spans="1:5" ht="20.25">
      <c r="A285" s="94" t="s">
        <v>400</v>
      </c>
      <c r="B285" s="96" t="s">
        <v>367</v>
      </c>
      <c r="C285" s="97">
        <v>26578</v>
      </c>
      <c r="D285" s="97">
        <v>33.8</v>
      </c>
      <c r="E285" s="97">
        <v>1</v>
      </c>
    </row>
    <row r="286" spans="1:5" ht="20.25">
      <c r="A286" s="94" t="s">
        <v>400</v>
      </c>
      <c r="B286" s="96" t="s">
        <v>403</v>
      </c>
      <c r="C286" s="97">
        <v>25505</v>
      </c>
      <c r="D286" s="97">
        <v>135.25</v>
      </c>
      <c r="E286" s="97">
        <v>1</v>
      </c>
    </row>
    <row r="287" spans="1:5" ht="20.25">
      <c r="A287" s="94" t="s">
        <v>400</v>
      </c>
      <c r="B287" s="96" t="s">
        <v>404</v>
      </c>
      <c r="C287" s="97">
        <v>25507</v>
      </c>
      <c r="D287" s="97">
        <v>135.25</v>
      </c>
      <c r="E287" s="97">
        <v>1</v>
      </c>
    </row>
    <row r="288" spans="1:5" ht="20.25">
      <c r="A288" s="94" t="s">
        <v>400</v>
      </c>
      <c r="B288" s="96" t="s">
        <v>405</v>
      </c>
      <c r="C288" s="97">
        <v>15519</v>
      </c>
      <c r="D288" s="97">
        <v>78.44</v>
      </c>
      <c r="E288" s="97">
        <v>1</v>
      </c>
    </row>
    <row r="289" spans="1:5" ht="20.25">
      <c r="A289" s="94" t="s">
        <v>0</v>
      </c>
      <c r="B289" s="96" t="s">
        <v>294</v>
      </c>
      <c r="C289" s="97">
        <v>26078</v>
      </c>
      <c r="D289" s="97">
        <v>172.52</v>
      </c>
      <c r="E289" s="97">
        <v>2</v>
      </c>
    </row>
    <row r="290" spans="1:5" ht="20.25">
      <c r="A290" s="94" t="s">
        <v>0</v>
      </c>
      <c r="B290" s="96" t="s">
        <v>406</v>
      </c>
      <c r="C290" s="97">
        <v>26103</v>
      </c>
      <c r="D290" s="97">
        <v>116.42</v>
      </c>
      <c r="E290" s="97">
        <v>2</v>
      </c>
    </row>
    <row r="291" spans="1:5" ht="20.25">
      <c r="A291" s="94" t="s">
        <v>0</v>
      </c>
      <c r="B291" s="96" t="s">
        <v>407</v>
      </c>
      <c r="C291" s="98" t="s">
        <v>244</v>
      </c>
      <c r="D291" s="97">
        <v>369.2</v>
      </c>
      <c r="E291" s="97">
        <v>1</v>
      </c>
    </row>
    <row r="292" spans="1:5" ht="20.25">
      <c r="A292" s="94" t="s">
        <v>0</v>
      </c>
      <c r="B292" s="96" t="s">
        <v>408</v>
      </c>
      <c r="C292" s="98" t="s">
        <v>239</v>
      </c>
      <c r="D292" s="97">
        <v>468</v>
      </c>
      <c r="E292" s="97">
        <v>1</v>
      </c>
    </row>
    <row r="293" spans="1:5" ht="20.25">
      <c r="A293" s="94" t="s">
        <v>409</v>
      </c>
      <c r="B293" s="96" t="s">
        <v>410</v>
      </c>
      <c r="C293" s="97">
        <v>26853</v>
      </c>
      <c r="D293" s="97">
        <v>55.94</v>
      </c>
      <c r="E293" s="97">
        <v>1</v>
      </c>
    </row>
    <row r="294" spans="1:5" ht="20.25">
      <c r="A294" s="94" t="s">
        <v>411</v>
      </c>
      <c r="B294" s="99" t="s">
        <v>412</v>
      </c>
      <c r="C294" s="97">
        <v>26179</v>
      </c>
      <c r="D294" s="97">
        <v>147.67</v>
      </c>
      <c r="E294" s="97">
        <v>1</v>
      </c>
    </row>
    <row r="295" spans="1:5" ht="20.25">
      <c r="A295" s="94" t="s">
        <v>411</v>
      </c>
      <c r="B295" s="99" t="s">
        <v>413</v>
      </c>
      <c r="C295" s="97" t="s">
        <v>414</v>
      </c>
      <c r="D295" s="97">
        <v>195</v>
      </c>
      <c r="E295" s="97">
        <v>1</v>
      </c>
    </row>
    <row r="296" spans="1:5" ht="20.25">
      <c r="A296" s="94" t="s">
        <v>411</v>
      </c>
      <c r="B296" s="99" t="s">
        <v>415</v>
      </c>
      <c r="C296" s="97">
        <v>17272</v>
      </c>
      <c r="D296" s="97">
        <v>118.3</v>
      </c>
      <c r="E296" s="97">
        <v>1</v>
      </c>
    </row>
    <row r="297" spans="1:5" ht="20.25">
      <c r="A297" s="94" t="s">
        <v>411</v>
      </c>
      <c r="B297" s="99" t="s">
        <v>416</v>
      </c>
      <c r="C297" s="97">
        <v>26327</v>
      </c>
      <c r="D297" s="97">
        <v>100.23</v>
      </c>
      <c r="E297" s="97">
        <v>2</v>
      </c>
    </row>
    <row r="298" spans="1:5" ht="20.25">
      <c r="A298" s="94" t="s">
        <v>411</v>
      </c>
      <c r="B298" s="99" t="s">
        <v>51</v>
      </c>
      <c r="C298" s="97" t="s">
        <v>417</v>
      </c>
      <c r="D298" s="97">
        <v>195</v>
      </c>
      <c r="E298" s="97">
        <v>1</v>
      </c>
    </row>
    <row r="299" spans="1:5" ht="20.25">
      <c r="A299" s="94" t="s">
        <v>418</v>
      </c>
      <c r="B299" s="96" t="s">
        <v>382</v>
      </c>
      <c r="C299" s="97">
        <v>27591</v>
      </c>
      <c r="D299" s="97">
        <v>18.1</v>
      </c>
      <c r="E299" s="97">
        <v>1</v>
      </c>
    </row>
    <row r="300" spans="1:5" ht="20.25">
      <c r="A300" s="94" t="s">
        <v>418</v>
      </c>
      <c r="B300" s="96" t="s">
        <v>382</v>
      </c>
      <c r="C300" s="97">
        <v>27588</v>
      </c>
      <c r="D300" s="97">
        <v>18.1</v>
      </c>
      <c r="E300" s="97">
        <v>1</v>
      </c>
    </row>
    <row r="301" spans="1:5" ht="20.25">
      <c r="A301" s="94" t="s">
        <v>419</v>
      </c>
      <c r="B301" s="96" t="s">
        <v>387</v>
      </c>
      <c r="C301" s="97" t="s">
        <v>388</v>
      </c>
      <c r="D301" s="97">
        <v>87.1</v>
      </c>
      <c r="E301" s="97">
        <v>1</v>
      </c>
    </row>
    <row r="302" spans="1:5" ht="20.25">
      <c r="A302" s="94" t="s">
        <v>419</v>
      </c>
      <c r="B302" s="96" t="s">
        <v>343</v>
      </c>
      <c r="C302" s="97">
        <v>27512</v>
      </c>
      <c r="D302" s="97">
        <v>9.1</v>
      </c>
      <c r="E302" s="97">
        <v>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7"/>
  <sheetViews>
    <sheetView tabSelected="1" zoomScale="75" zoomScaleNormal="75" workbookViewId="0" topLeftCell="A88">
      <selection activeCell="J106" sqref="J106"/>
    </sheetView>
  </sheetViews>
  <sheetFormatPr defaultColWidth="9.140625" defaultRowHeight="12.75"/>
  <cols>
    <col min="1" max="1" width="18.7109375" style="2" customWidth="1"/>
    <col min="2" max="2" width="65.421875" style="4" customWidth="1"/>
    <col min="3" max="3" width="12.57421875" style="5" customWidth="1"/>
    <col min="4" max="4" width="10.7109375" style="6" customWidth="1"/>
    <col min="5" max="5" width="5.57421875" style="7" customWidth="1"/>
    <col min="6" max="6" width="25.140625" style="67" customWidth="1"/>
    <col min="7" max="7" width="15.28125" style="8" customWidth="1"/>
    <col min="8" max="8" width="9.140625" style="56" customWidth="1"/>
    <col min="9" max="9" width="9.140625" style="64" customWidth="1"/>
    <col min="10" max="10" width="14.140625" style="64" customWidth="1"/>
    <col min="11" max="11" width="32.140625" style="111" customWidth="1"/>
    <col min="12" max="16384" width="9.140625" style="1" customWidth="1"/>
  </cols>
  <sheetData>
    <row r="1" spans="1:11" s="9" customFormat="1" ht="20.25">
      <c r="A1" s="9" t="s">
        <v>246</v>
      </c>
      <c r="B1" s="9" t="s">
        <v>247</v>
      </c>
      <c r="C1" s="9" t="s">
        <v>248</v>
      </c>
      <c r="D1" s="10" t="s">
        <v>249</v>
      </c>
      <c r="E1" s="9" t="s">
        <v>250</v>
      </c>
      <c r="F1" s="100" t="s">
        <v>421</v>
      </c>
      <c r="G1" s="9" t="s">
        <v>286</v>
      </c>
      <c r="H1" s="9" t="s">
        <v>290</v>
      </c>
      <c r="I1" s="9" t="s">
        <v>291</v>
      </c>
      <c r="J1" s="9" t="s">
        <v>420</v>
      </c>
      <c r="K1" s="108" t="s">
        <v>424</v>
      </c>
    </row>
    <row r="2" spans="1:11" s="18" customFormat="1" ht="20.25">
      <c r="A2" s="18" t="s">
        <v>0</v>
      </c>
      <c r="B2" s="4" t="s">
        <v>1</v>
      </c>
      <c r="C2" s="19">
        <v>25552</v>
      </c>
      <c r="D2" s="20">
        <v>320.23</v>
      </c>
      <c r="E2" s="18">
        <v>1</v>
      </c>
      <c r="F2" s="67">
        <v>1</v>
      </c>
      <c r="G2" s="19">
        <f>D2*E2</f>
        <v>320.23</v>
      </c>
      <c r="H2" s="52">
        <v>368.3</v>
      </c>
      <c r="I2" s="52">
        <v>384</v>
      </c>
      <c r="J2" s="52">
        <v>2.44</v>
      </c>
      <c r="K2" s="109">
        <v>13</v>
      </c>
    </row>
    <row r="3" spans="1:11" s="15" customFormat="1" ht="20.25">
      <c r="A3" s="15" t="s">
        <v>2</v>
      </c>
      <c r="B3" s="3" t="s">
        <v>6</v>
      </c>
      <c r="C3" s="16" t="s">
        <v>106</v>
      </c>
      <c r="D3" s="17">
        <v>54.6</v>
      </c>
      <c r="E3" s="15">
        <v>1</v>
      </c>
      <c r="F3" s="67">
        <v>1</v>
      </c>
      <c r="G3" s="16">
        <f aca="true" t="shared" si="0" ref="G3:G63">D3*E3</f>
        <v>54.6</v>
      </c>
      <c r="H3" s="53">
        <v>62.8</v>
      </c>
      <c r="I3" s="53">
        <v>63</v>
      </c>
      <c r="J3" s="53">
        <v>2.44</v>
      </c>
      <c r="K3" s="109"/>
    </row>
    <row r="4" spans="1:11" s="7" customFormat="1" ht="20.25">
      <c r="A4" s="7" t="s">
        <v>7</v>
      </c>
      <c r="B4" s="12" t="s">
        <v>8</v>
      </c>
      <c r="C4" s="13">
        <v>26166</v>
      </c>
      <c r="D4" s="14">
        <v>332.27</v>
      </c>
      <c r="E4" s="7">
        <v>1</v>
      </c>
      <c r="F4" s="67">
        <v>0</v>
      </c>
      <c r="G4" s="13">
        <f t="shared" si="0"/>
        <v>332.27</v>
      </c>
      <c r="H4" s="54"/>
      <c r="I4" s="54"/>
      <c r="J4" s="54"/>
      <c r="K4" s="109">
        <v>382</v>
      </c>
    </row>
    <row r="5" spans="1:11" s="7" customFormat="1" ht="20.25">
      <c r="A5" s="7" t="s">
        <v>7</v>
      </c>
      <c r="B5" s="12" t="s">
        <v>9</v>
      </c>
      <c r="C5" s="13">
        <v>26600</v>
      </c>
      <c r="D5" s="14">
        <v>54.6</v>
      </c>
      <c r="E5" s="7">
        <v>1</v>
      </c>
      <c r="F5" s="67">
        <v>1</v>
      </c>
      <c r="G5" s="13">
        <f t="shared" si="0"/>
        <v>54.6</v>
      </c>
      <c r="H5" s="54">
        <v>445</v>
      </c>
      <c r="I5" s="54">
        <v>445</v>
      </c>
      <c r="J5" s="54">
        <v>2.44</v>
      </c>
      <c r="K5" s="109"/>
    </row>
    <row r="6" spans="1:11" s="2" customFormat="1" ht="20.25">
      <c r="A6" s="2" t="s">
        <v>12</v>
      </c>
      <c r="B6" s="21" t="s">
        <v>13</v>
      </c>
      <c r="C6" s="5" t="s">
        <v>14</v>
      </c>
      <c r="D6" s="22">
        <v>23.28</v>
      </c>
      <c r="E6" s="2">
        <v>2</v>
      </c>
      <c r="F6" s="67">
        <v>2</v>
      </c>
      <c r="G6" s="5">
        <f t="shared" si="0"/>
        <v>46.56</v>
      </c>
      <c r="H6" s="55"/>
      <c r="I6" s="55"/>
      <c r="J6" s="55"/>
      <c r="K6" s="109"/>
    </row>
    <row r="7" spans="1:11" s="2" customFormat="1" ht="20.25">
      <c r="A7" s="2" t="s">
        <v>12</v>
      </c>
      <c r="B7" s="21" t="s">
        <v>15</v>
      </c>
      <c r="C7" s="5" t="s">
        <v>16</v>
      </c>
      <c r="D7" s="22">
        <v>22.1</v>
      </c>
      <c r="E7" s="2">
        <v>3</v>
      </c>
      <c r="F7" s="67">
        <v>3</v>
      </c>
      <c r="G7" s="5">
        <f t="shared" si="0"/>
        <v>66.30000000000001</v>
      </c>
      <c r="H7" s="55"/>
      <c r="I7" s="55"/>
      <c r="J7" s="55"/>
      <c r="K7" s="109"/>
    </row>
    <row r="8" spans="1:11" s="2" customFormat="1" ht="20.25">
      <c r="A8" s="2" t="s">
        <v>12</v>
      </c>
      <c r="B8" s="21" t="s">
        <v>17</v>
      </c>
      <c r="C8" s="5" t="s">
        <v>18</v>
      </c>
      <c r="D8" s="22">
        <v>39</v>
      </c>
      <c r="E8" s="2">
        <v>1</v>
      </c>
      <c r="F8" s="67">
        <v>1</v>
      </c>
      <c r="G8" s="5">
        <f t="shared" si="0"/>
        <v>39</v>
      </c>
      <c r="H8" s="55"/>
      <c r="I8" s="55"/>
      <c r="J8" s="55"/>
      <c r="K8" s="109"/>
    </row>
    <row r="9" spans="1:11" s="2" customFormat="1" ht="20.25">
      <c r="A9" s="2" t="s">
        <v>12</v>
      </c>
      <c r="B9" s="21" t="s">
        <v>19</v>
      </c>
      <c r="C9" s="5" t="s">
        <v>20</v>
      </c>
      <c r="D9" s="22">
        <v>87.1</v>
      </c>
      <c r="E9" s="2">
        <v>1</v>
      </c>
      <c r="F9" s="67">
        <v>1</v>
      </c>
      <c r="G9" s="5">
        <f t="shared" si="0"/>
        <v>87.1</v>
      </c>
      <c r="H9" s="55"/>
      <c r="I9" s="55"/>
      <c r="J9" s="55"/>
      <c r="K9" s="109"/>
    </row>
    <row r="10" spans="1:11" s="2" customFormat="1" ht="20.25">
      <c r="A10" s="2" t="s">
        <v>12</v>
      </c>
      <c r="B10" s="21" t="s">
        <v>21</v>
      </c>
      <c r="C10" s="5" t="s">
        <v>22</v>
      </c>
      <c r="D10" s="22">
        <v>60.5</v>
      </c>
      <c r="E10" s="2">
        <v>1</v>
      </c>
      <c r="F10" s="67">
        <v>1</v>
      </c>
      <c r="G10" s="5">
        <f t="shared" si="0"/>
        <v>60.5</v>
      </c>
      <c r="H10" s="55"/>
      <c r="I10" s="55"/>
      <c r="J10" s="55"/>
      <c r="K10" s="109"/>
    </row>
    <row r="11" spans="1:11" s="2" customFormat="1" ht="20.25">
      <c r="A11" s="2" t="s">
        <v>12</v>
      </c>
      <c r="B11" s="21" t="s">
        <v>23</v>
      </c>
      <c r="C11" s="5" t="s">
        <v>24</v>
      </c>
      <c r="D11" s="22">
        <v>42.9</v>
      </c>
      <c r="E11" s="2">
        <v>2</v>
      </c>
      <c r="F11" s="67">
        <v>2</v>
      </c>
      <c r="G11" s="5">
        <f t="shared" si="0"/>
        <v>85.8</v>
      </c>
      <c r="H11" s="55"/>
      <c r="I11" s="55"/>
      <c r="J11" s="55"/>
      <c r="K11" s="109"/>
    </row>
    <row r="12" spans="1:11" s="2" customFormat="1" ht="20.25">
      <c r="A12" s="2" t="s">
        <v>12</v>
      </c>
      <c r="B12" s="21" t="s">
        <v>25</v>
      </c>
      <c r="C12" s="5" t="s">
        <v>26</v>
      </c>
      <c r="D12" s="22">
        <v>39</v>
      </c>
      <c r="E12" s="2">
        <v>2</v>
      </c>
      <c r="F12" s="67">
        <v>2</v>
      </c>
      <c r="G12" s="5">
        <f t="shared" si="0"/>
        <v>78</v>
      </c>
      <c r="H12" s="55"/>
      <c r="I12" s="55"/>
      <c r="J12" s="55"/>
      <c r="K12" s="109"/>
    </row>
    <row r="13" spans="1:11" s="2" customFormat="1" ht="20.25">
      <c r="A13" s="2" t="s">
        <v>12</v>
      </c>
      <c r="B13" s="21" t="s">
        <v>27</v>
      </c>
      <c r="C13" s="5" t="s">
        <v>28</v>
      </c>
      <c r="D13" s="22">
        <v>37.18</v>
      </c>
      <c r="E13" s="2">
        <v>1</v>
      </c>
      <c r="F13" s="67">
        <v>1</v>
      </c>
      <c r="G13" s="5">
        <f t="shared" si="0"/>
        <v>37.18</v>
      </c>
      <c r="H13" s="55">
        <v>575.5</v>
      </c>
      <c r="I13" s="55">
        <v>576</v>
      </c>
      <c r="J13" s="55">
        <v>31.72</v>
      </c>
      <c r="K13" s="109"/>
    </row>
    <row r="14" spans="1:11" s="11" customFormat="1" ht="20.25">
      <c r="A14" s="11" t="s">
        <v>10</v>
      </c>
      <c r="B14" s="23" t="s">
        <v>11</v>
      </c>
      <c r="C14" s="24">
        <v>10537</v>
      </c>
      <c r="D14" s="25">
        <v>179.4</v>
      </c>
      <c r="E14" s="11">
        <v>2</v>
      </c>
      <c r="F14" s="67">
        <v>2</v>
      </c>
      <c r="G14" s="24">
        <f t="shared" si="0"/>
        <v>358.8</v>
      </c>
      <c r="H14" s="56"/>
      <c r="I14" s="56"/>
      <c r="J14" s="56"/>
      <c r="K14" s="109"/>
    </row>
    <row r="15" spans="1:11" s="11" customFormat="1" ht="20.25">
      <c r="A15" s="11" t="s">
        <v>10</v>
      </c>
      <c r="B15" s="23" t="s">
        <v>29</v>
      </c>
      <c r="C15" s="24">
        <v>23504</v>
      </c>
      <c r="D15" s="25">
        <v>348.4</v>
      </c>
      <c r="E15" s="11">
        <v>1</v>
      </c>
      <c r="F15" s="67">
        <v>1</v>
      </c>
      <c r="G15" s="24">
        <f t="shared" si="0"/>
        <v>348.4</v>
      </c>
      <c r="H15" s="56"/>
      <c r="I15" s="56"/>
      <c r="J15" s="56"/>
      <c r="K15" s="109"/>
    </row>
    <row r="16" spans="1:11" s="11" customFormat="1" ht="20.25">
      <c r="A16" s="11" t="s">
        <v>10</v>
      </c>
      <c r="B16" s="23" t="s">
        <v>30</v>
      </c>
      <c r="C16" s="24" t="s">
        <v>31</v>
      </c>
      <c r="D16" s="25">
        <v>364</v>
      </c>
      <c r="E16" s="11">
        <v>1</v>
      </c>
      <c r="F16" s="67">
        <v>1</v>
      </c>
      <c r="G16" s="24">
        <f t="shared" si="0"/>
        <v>364</v>
      </c>
      <c r="H16" s="56"/>
      <c r="I16" s="56"/>
      <c r="J16" s="56"/>
      <c r="K16" s="109"/>
    </row>
    <row r="17" spans="1:11" s="11" customFormat="1" ht="20.25">
      <c r="A17" s="11" t="s">
        <v>10</v>
      </c>
      <c r="B17" s="23" t="s">
        <v>32</v>
      </c>
      <c r="C17" s="24">
        <v>28057</v>
      </c>
      <c r="D17" s="25">
        <v>183.53</v>
      </c>
      <c r="E17" s="11">
        <v>1</v>
      </c>
      <c r="F17" s="67">
        <v>0</v>
      </c>
      <c r="G17" s="24">
        <f t="shared" si="0"/>
        <v>183.53</v>
      </c>
      <c r="H17" s="56"/>
      <c r="I17" s="56"/>
      <c r="J17" s="56"/>
      <c r="K17" s="109"/>
    </row>
    <row r="18" spans="1:11" s="11" customFormat="1" ht="20.25">
      <c r="A18" s="11" t="s">
        <v>10</v>
      </c>
      <c r="B18" s="23" t="s">
        <v>33</v>
      </c>
      <c r="C18" s="24">
        <v>26793</v>
      </c>
      <c r="D18" s="25">
        <v>157.3</v>
      </c>
      <c r="E18" s="11">
        <v>2</v>
      </c>
      <c r="F18" s="67">
        <v>2</v>
      </c>
      <c r="G18" s="24">
        <f t="shared" si="0"/>
        <v>314.6</v>
      </c>
      <c r="H18" s="56"/>
      <c r="I18" s="56"/>
      <c r="J18" s="56"/>
      <c r="K18" s="109"/>
    </row>
    <row r="19" spans="1:11" s="11" customFormat="1" ht="20.25">
      <c r="A19" s="11" t="s">
        <v>10</v>
      </c>
      <c r="B19" s="23" t="s">
        <v>34</v>
      </c>
      <c r="C19" s="24">
        <v>27265</v>
      </c>
      <c r="D19" s="25">
        <v>192.4</v>
      </c>
      <c r="E19" s="11">
        <v>1</v>
      </c>
      <c r="F19" s="67">
        <v>1</v>
      </c>
      <c r="G19" s="24">
        <f t="shared" si="0"/>
        <v>192.4</v>
      </c>
      <c r="H19" s="56"/>
      <c r="I19" s="56"/>
      <c r="J19" s="56"/>
      <c r="K19" s="109"/>
    </row>
    <row r="20" spans="1:11" s="11" customFormat="1" ht="20.25">
      <c r="A20" s="11" t="s">
        <v>10</v>
      </c>
      <c r="B20" s="23" t="s">
        <v>35</v>
      </c>
      <c r="C20" s="24">
        <v>27635</v>
      </c>
      <c r="D20" s="25">
        <v>136.5</v>
      </c>
      <c r="E20" s="11">
        <v>2</v>
      </c>
      <c r="F20" s="67">
        <v>2</v>
      </c>
      <c r="G20" s="24">
        <f t="shared" si="0"/>
        <v>273</v>
      </c>
      <c r="H20" s="56"/>
      <c r="I20" s="56"/>
      <c r="J20" s="56"/>
      <c r="K20" s="109"/>
    </row>
    <row r="21" spans="1:11" s="11" customFormat="1" ht="20.25">
      <c r="A21" s="11" t="s">
        <v>10</v>
      </c>
      <c r="B21" s="23" t="s">
        <v>36</v>
      </c>
      <c r="C21" s="24">
        <v>20063</v>
      </c>
      <c r="D21" s="25">
        <v>386.36</v>
      </c>
      <c r="E21" s="11">
        <v>1</v>
      </c>
      <c r="F21" s="67">
        <v>1</v>
      </c>
      <c r="G21" s="24">
        <f t="shared" si="0"/>
        <v>386.36</v>
      </c>
      <c r="H21" s="56">
        <v>2784.3</v>
      </c>
      <c r="I21" s="56">
        <v>2784.3</v>
      </c>
      <c r="J21" s="56">
        <v>24.4</v>
      </c>
      <c r="K21" s="109">
        <v>211</v>
      </c>
    </row>
    <row r="22" spans="1:11" s="26" customFormat="1" ht="20.25">
      <c r="A22" s="26" t="s">
        <v>37</v>
      </c>
      <c r="B22" s="27" t="s">
        <v>38</v>
      </c>
      <c r="C22" s="8">
        <v>26191</v>
      </c>
      <c r="D22" s="28">
        <v>141.52</v>
      </c>
      <c r="E22" s="26">
        <v>1</v>
      </c>
      <c r="F22" s="67">
        <v>1</v>
      </c>
      <c r="G22" s="8">
        <f t="shared" si="0"/>
        <v>141.52</v>
      </c>
      <c r="H22" s="57">
        <v>162.7</v>
      </c>
      <c r="I22" s="57">
        <v>162.7</v>
      </c>
      <c r="J22" s="57">
        <v>2.44</v>
      </c>
      <c r="K22" s="109"/>
    </row>
    <row r="23" spans="1:11" s="18" customFormat="1" ht="20.25">
      <c r="A23" s="18" t="s">
        <v>39</v>
      </c>
      <c r="B23" s="4" t="s">
        <v>40</v>
      </c>
      <c r="C23" s="19" t="s">
        <v>41</v>
      </c>
      <c r="D23" s="20">
        <v>54.6</v>
      </c>
      <c r="E23" s="18">
        <v>1</v>
      </c>
      <c r="F23" s="67">
        <v>1</v>
      </c>
      <c r="G23" s="19">
        <f t="shared" si="0"/>
        <v>54.6</v>
      </c>
      <c r="H23" s="52"/>
      <c r="I23" s="52"/>
      <c r="J23" s="52"/>
      <c r="K23" s="109"/>
    </row>
    <row r="24" spans="1:11" s="18" customFormat="1" ht="20.25">
      <c r="A24" s="18" t="s">
        <v>39</v>
      </c>
      <c r="B24" s="4" t="s">
        <v>3</v>
      </c>
      <c r="C24" s="19" t="s">
        <v>4</v>
      </c>
      <c r="D24" s="20">
        <v>54.6</v>
      </c>
      <c r="E24" s="18">
        <v>1</v>
      </c>
      <c r="F24" s="67">
        <v>1</v>
      </c>
      <c r="G24" s="19">
        <f t="shared" si="0"/>
        <v>54.6</v>
      </c>
      <c r="H24" s="52"/>
      <c r="I24" s="52"/>
      <c r="J24" s="52"/>
      <c r="K24" s="109"/>
    </row>
    <row r="25" spans="1:11" s="18" customFormat="1" ht="20.25">
      <c r="A25" s="18" t="s">
        <v>39</v>
      </c>
      <c r="B25" s="4" t="s">
        <v>42</v>
      </c>
      <c r="C25" s="19" t="s">
        <v>43</v>
      </c>
      <c r="D25" s="20">
        <v>54.6</v>
      </c>
      <c r="E25" s="18">
        <v>1</v>
      </c>
      <c r="F25" s="67">
        <v>1</v>
      </c>
      <c r="G25" s="19">
        <f t="shared" si="0"/>
        <v>54.6</v>
      </c>
      <c r="H25" s="52"/>
      <c r="I25" s="52"/>
      <c r="J25" s="52"/>
      <c r="K25" s="109"/>
    </row>
    <row r="26" spans="1:11" s="18" customFormat="1" ht="20.25">
      <c r="A26" s="18" t="s">
        <v>39</v>
      </c>
      <c r="B26" s="4" t="s">
        <v>45</v>
      </c>
      <c r="C26" s="19">
        <v>25992</v>
      </c>
      <c r="D26" s="20">
        <v>23.4</v>
      </c>
      <c r="E26" s="18">
        <v>3</v>
      </c>
      <c r="F26" s="67">
        <v>3</v>
      </c>
      <c r="G26" s="19">
        <f t="shared" si="0"/>
        <v>70.19999999999999</v>
      </c>
      <c r="H26" s="52"/>
      <c r="I26" s="52"/>
      <c r="J26" s="52"/>
      <c r="K26" s="109"/>
    </row>
    <row r="27" spans="1:11" s="18" customFormat="1" ht="20.25">
      <c r="A27" s="18" t="s">
        <v>39</v>
      </c>
      <c r="B27" s="4" t="s">
        <v>46</v>
      </c>
      <c r="C27" s="19" t="s">
        <v>47</v>
      </c>
      <c r="D27" s="20">
        <v>31.38</v>
      </c>
      <c r="E27" s="18">
        <v>3</v>
      </c>
      <c r="F27" s="67">
        <v>3</v>
      </c>
      <c r="G27" s="19">
        <f t="shared" si="0"/>
        <v>94.14</v>
      </c>
      <c r="H27" s="52">
        <v>377.4</v>
      </c>
      <c r="I27" s="52">
        <v>378</v>
      </c>
      <c r="J27" s="52">
        <v>22</v>
      </c>
      <c r="K27" s="109"/>
    </row>
    <row r="28" spans="1:11" s="29" customFormat="1" ht="20.25">
      <c r="A28" s="29" t="s">
        <v>48</v>
      </c>
      <c r="B28" s="30" t="s">
        <v>49</v>
      </c>
      <c r="C28" s="31">
        <v>26077</v>
      </c>
      <c r="D28" s="32">
        <v>65.92</v>
      </c>
      <c r="E28" s="29">
        <v>1</v>
      </c>
      <c r="F28" s="67">
        <v>1</v>
      </c>
      <c r="G28" s="31">
        <f t="shared" si="0"/>
        <v>65.92</v>
      </c>
      <c r="H28" s="58"/>
      <c r="I28" s="58"/>
      <c r="J28" s="58"/>
      <c r="K28" s="109"/>
    </row>
    <row r="29" spans="1:11" s="29" customFormat="1" ht="20.25">
      <c r="A29" s="29" t="s">
        <v>48</v>
      </c>
      <c r="B29" s="30" t="s">
        <v>49</v>
      </c>
      <c r="C29" s="31">
        <v>26104</v>
      </c>
      <c r="D29" s="32">
        <v>64.52</v>
      </c>
      <c r="E29" s="29">
        <v>1</v>
      </c>
      <c r="F29" s="67">
        <v>1</v>
      </c>
      <c r="G29" s="31">
        <f t="shared" si="0"/>
        <v>64.52</v>
      </c>
      <c r="H29" s="58">
        <v>150</v>
      </c>
      <c r="I29" s="58">
        <v>150</v>
      </c>
      <c r="J29" s="58">
        <v>4.88</v>
      </c>
      <c r="K29" s="109"/>
    </row>
    <row r="30" spans="1:11" s="33" customFormat="1" ht="20.25">
      <c r="A30" s="33" t="s">
        <v>5</v>
      </c>
      <c r="B30" s="34" t="s">
        <v>52</v>
      </c>
      <c r="C30" s="35" t="s">
        <v>53</v>
      </c>
      <c r="D30" s="6">
        <v>60.28</v>
      </c>
      <c r="E30" s="33">
        <v>1</v>
      </c>
      <c r="F30" s="67">
        <v>0</v>
      </c>
      <c r="G30" s="35">
        <f t="shared" si="0"/>
        <v>60.28</v>
      </c>
      <c r="H30" s="59"/>
      <c r="I30" s="59"/>
      <c r="J30" s="59"/>
      <c r="K30" s="109"/>
    </row>
    <row r="31" spans="1:11" s="33" customFormat="1" ht="20.25">
      <c r="A31" s="33" t="s">
        <v>5</v>
      </c>
      <c r="B31" s="34" t="s">
        <v>181</v>
      </c>
      <c r="C31" s="35" t="s">
        <v>182</v>
      </c>
      <c r="D31" s="6">
        <v>7.8</v>
      </c>
      <c r="E31" s="33">
        <v>6</v>
      </c>
      <c r="F31" s="67">
        <v>6</v>
      </c>
      <c r="G31" s="35">
        <f t="shared" si="0"/>
        <v>46.8</v>
      </c>
      <c r="H31" s="59"/>
      <c r="I31" s="59"/>
      <c r="J31" s="59"/>
      <c r="K31" s="109"/>
    </row>
    <row r="32" spans="1:11" s="33" customFormat="1" ht="20.25">
      <c r="A32" s="33" t="s">
        <v>5</v>
      </c>
      <c r="B32" s="34" t="s">
        <v>54</v>
      </c>
      <c r="C32" s="35" t="s">
        <v>55</v>
      </c>
      <c r="D32" s="6">
        <v>85.8</v>
      </c>
      <c r="E32" s="33">
        <v>1</v>
      </c>
      <c r="F32" s="67">
        <v>1</v>
      </c>
      <c r="G32" s="35">
        <f t="shared" si="0"/>
        <v>85.8</v>
      </c>
      <c r="H32" s="59">
        <v>221.8</v>
      </c>
      <c r="I32" s="59">
        <v>222</v>
      </c>
      <c r="J32" s="59">
        <v>17.08</v>
      </c>
      <c r="K32" s="109">
        <v>69</v>
      </c>
    </row>
    <row r="33" spans="1:11" s="15" customFormat="1" ht="20.25">
      <c r="A33" s="15" t="s">
        <v>56</v>
      </c>
      <c r="B33" s="3" t="s">
        <v>57</v>
      </c>
      <c r="C33" s="16" t="s">
        <v>58</v>
      </c>
      <c r="D33" s="17">
        <v>50.7</v>
      </c>
      <c r="E33" s="15">
        <v>1</v>
      </c>
      <c r="F33" s="67">
        <v>1</v>
      </c>
      <c r="G33" s="16">
        <f t="shared" si="0"/>
        <v>50.7</v>
      </c>
      <c r="H33" s="53"/>
      <c r="I33" s="53"/>
      <c r="J33" s="53"/>
      <c r="K33" s="109"/>
    </row>
    <row r="34" spans="1:11" s="15" customFormat="1" ht="20.25">
      <c r="A34" s="15" t="s">
        <v>56</v>
      </c>
      <c r="B34" s="3" t="s">
        <v>57</v>
      </c>
      <c r="C34" s="16" t="s">
        <v>59</v>
      </c>
      <c r="D34" s="17">
        <v>50.7</v>
      </c>
      <c r="E34" s="15">
        <v>1</v>
      </c>
      <c r="F34" s="67">
        <v>1</v>
      </c>
      <c r="G34" s="16">
        <f t="shared" si="0"/>
        <v>50.7</v>
      </c>
      <c r="H34" s="53"/>
      <c r="I34" s="53"/>
      <c r="J34" s="53"/>
      <c r="K34" s="109"/>
    </row>
    <row r="35" spans="1:11" s="15" customFormat="1" ht="20.25">
      <c r="A35" s="15" t="s">
        <v>56</v>
      </c>
      <c r="B35" s="3" t="s">
        <v>60</v>
      </c>
      <c r="C35" s="16" t="s">
        <v>61</v>
      </c>
      <c r="D35" s="17">
        <v>76.45</v>
      </c>
      <c r="E35" s="15">
        <v>1</v>
      </c>
      <c r="F35" s="67">
        <v>1</v>
      </c>
      <c r="G35" s="16">
        <f t="shared" si="0"/>
        <v>76.45</v>
      </c>
      <c r="H35" s="53"/>
      <c r="I35" s="53"/>
      <c r="J35" s="53"/>
      <c r="K35" s="109"/>
    </row>
    <row r="36" spans="1:11" s="15" customFormat="1" ht="20.25">
      <c r="A36" s="15" t="s">
        <v>56</v>
      </c>
      <c r="B36" s="3" t="s">
        <v>62</v>
      </c>
      <c r="C36" s="16" t="s">
        <v>63</v>
      </c>
      <c r="D36" s="17">
        <v>74.33</v>
      </c>
      <c r="E36" s="15">
        <v>1</v>
      </c>
      <c r="F36" s="67">
        <v>1</v>
      </c>
      <c r="G36" s="16">
        <f t="shared" si="0"/>
        <v>74.33</v>
      </c>
      <c r="H36" s="53">
        <v>290</v>
      </c>
      <c r="I36" s="53">
        <v>290</v>
      </c>
      <c r="J36" s="53">
        <v>9.76</v>
      </c>
      <c r="K36" s="109"/>
    </row>
    <row r="37" spans="1:11" s="36" customFormat="1" ht="20.25">
      <c r="A37" s="36" t="s">
        <v>68</v>
      </c>
      <c r="B37" s="37" t="s">
        <v>69</v>
      </c>
      <c r="C37" s="38" t="s">
        <v>70</v>
      </c>
      <c r="D37" s="39">
        <v>33.8</v>
      </c>
      <c r="E37" s="36">
        <v>1</v>
      </c>
      <c r="F37" s="67">
        <v>1</v>
      </c>
      <c r="G37" s="38">
        <f t="shared" si="0"/>
        <v>33.8</v>
      </c>
      <c r="H37" s="60"/>
      <c r="I37" s="60"/>
      <c r="J37" s="60"/>
      <c r="K37" s="109"/>
    </row>
    <row r="38" spans="1:11" s="36" customFormat="1" ht="20.25">
      <c r="A38" s="36" t="s">
        <v>68</v>
      </c>
      <c r="B38" s="37" t="s">
        <v>71</v>
      </c>
      <c r="C38" s="38" t="s">
        <v>72</v>
      </c>
      <c r="D38" s="39">
        <v>54.6</v>
      </c>
      <c r="E38" s="36">
        <v>1</v>
      </c>
      <c r="F38" s="67">
        <v>1</v>
      </c>
      <c r="G38" s="38">
        <f t="shared" si="0"/>
        <v>54.6</v>
      </c>
      <c r="H38" s="60"/>
      <c r="I38" s="60"/>
      <c r="J38" s="60"/>
      <c r="K38" s="109"/>
    </row>
    <row r="39" spans="1:11" s="36" customFormat="1" ht="20.25">
      <c r="A39" s="36" t="s">
        <v>68</v>
      </c>
      <c r="B39" s="37" t="s">
        <v>73</v>
      </c>
      <c r="C39" s="38" t="s">
        <v>74</v>
      </c>
      <c r="D39" s="39">
        <v>33.8</v>
      </c>
      <c r="E39" s="36">
        <v>1</v>
      </c>
      <c r="F39" s="67">
        <v>1</v>
      </c>
      <c r="G39" s="38">
        <f t="shared" si="0"/>
        <v>33.8</v>
      </c>
      <c r="H39" s="60">
        <v>140.5</v>
      </c>
      <c r="I39" s="60">
        <v>150</v>
      </c>
      <c r="J39" s="60">
        <v>7.32</v>
      </c>
      <c r="K39" s="109"/>
    </row>
    <row r="40" spans="1:11" s="40" customFormat="1" ht="20.25">
      <c r="A40" s="40" t="s">
        <v>75</v>
      </c>
      <c r="B40" s="41" t="s">
        <v>76</v>
      </c>
      <c r="C40" s="42" t="s">
        <v>77</v>
      </c>
      <c r="D40" s="43">
        <v>81.52</v>
      </c>
      <c r="E40" s="40">
        <v>1</v>
      </c>
      <c r="F40" s="67">
        <v>1</v>
      </c>
      <c r="G40" s="42">
        <f t="shared" si="0"/>
        <v>81.52</v>
      </c>
      <c r="H40" s="61"/>
      <c r="I40" s="61"/>
      <c r="J40" s="61"/>
      <c r="K40" s="109"/>
    </row>
    <row r="41" spans="1:11" s="40" customFormat="1" ht="20.25">
      <c r="A41" s="40" t="s">
        <v>75</v>
      </c>
      <c r="B41" s="41" t="s">
        <v>78</v>
      </c>
      <c r="C41" s="42" t="s">
        <v>79</v>
      </c>
      <c r="D41" s="43">
        <v>60.78</v>
      </c>
      <c r="E41" s="40">
        <v>1</v>
      </c>
      <c r="F41" s="67">
        <v>1</v>
      </c>
      <c r="G41" s="42">
        <f t="shared" si="0"/>
        <v>60.78</v>
      </c>
      <c r="H41" s="61"/>
      <c r="I41" s="61"/>
      <c r="J41" s="61"/>
      <c r="K41" s="109"/>
    </row>
    <row r="42" spans="1:11" s="40" customFormat="1" ht="20.25">
      <c r="A42" s="40" t="s">
        <v>75</v>
      </c>
      <c r="B42" s="41" t="s">
        <v>80</v>
      </c>
      <c r="C42" s="42" t="s">
        <v>81</v>
      </c>
      <c r="D42" s="43">
        <v>41.51</v>
      </c>
      <c r="E42" s="40">
        <v>1</v>
      </c>
      <c r="F42" s="67">
        <v>0</v>
      </c>
      <c r="G42" s="42">
        <f t="shared" si="0"/>
        <v>41.51</v>
      </c>
      <c r="H42" s="61">
        <v>211.4</v>
      </c>
      <c r="I42" s="61">
        <v>212</v>
      </c>
      <c r="J42" s="61">
        <v>4.88</v>
      </c>
      <c r="K42" s="109">
        <v>48</v>
      </c>
    </row>
    <row r="43" spans="1:11" s="44" customFormat="1" ht="20.25">
      <c r="A43" s="44" t="s">
        <v>82</v>
      </c>
      <c r="B43" s="45" t="s">
        <v>83</v>
      </c>
      <c r="C43" s="46" t="s">
        <v>84</v>
      </c>
      <c r="D43" s="47">
        <v>370.5</v>
      </c>
      <c r="E43" s="44">
        <v>1</v>
      </c>
      <c r="F43" s="67">
        <v>1</v>
      </c>
      <c r="G43" s="46">
        <f t="shared" si="0"/>
        <v>370.5</v>
      </c>
      <c r="H43" s="62">
        <v>426.1</v>
      </c>
      <c r="I43" s="62">
        <v>427</v>
      </c>
      <c r="J43" s="62">
        <v>2.44</v>
      </c>
      <c r="K43" s="109"/>
    </row>
    <row r="44" spans="1:11" s="48" customFormat="1" ht="20.25">
      <c r="A44" s="48" t="s">
        <v>85</v>
      </c>
      <c r="B44" s="49" t="s">
        <v>86</v>
      </c>
      <c r="C44" s="50">
        <v>25930</v>
      </c>
      <c r="D44" s="51">
        <v>70.98</v>
      </c>
      <c r="E44" s="48">
        <v>1</v>
      </c>
      <c r="F44" s="67">
        <v>1</v>
      </c>
      <c r="G44" s="50">
        <f t="shared" si="0"/>
        <v>70.98</v>
      </c>
      <c r="H44" s="63"/>
      <c r="I44" s="63"/>
      <c r="J44" s="63"/>
      <c r="K44" s="109"/>
    </row>
    <row r="45" spans="1:11" s="48" customFormat="1" ht="20.25">
      <c r="A45" s="48" t="s">
        <v>85</v>
      </c>
      <c r="B45" s="49" t="s">
        <v>87</v>
      </c>
      <c r="C45" s="50">
        <v>25330</v>
      </c>
      <c r="D45" s="51">
        <v>70.32</v>
      </c>
      <c r="E45" s="48">
        <v>1</v>
      </c>
      <c r="F45" s="67">
        <v>1</v>
      </c>
      <c r="G45" s="50">
        <f t="shared" si="0"/>
        <v>70.32</v>
      </c>
      <c r="H45" s="63"/>
      <c r="I45" s="63"/>
      <c r="J45" s="63"/>
      <c r="K45" s="109"/>
    </row>
    <row r="46" spans="1:11" s="48" customFormat="1" ht="20.25">
      <c r="A46" s="48" t="s">
        <v>85</v>
      </c>
      <c r="B46" s="49" t="s">
        <v>89</v>
      </c>
      <c r="C46" s="50">
        <v>25318</v>
      </c>
      <c r="D46" s="51">
        <v>75.53</v>
      </c>
      <c r="E46" s="48">
        <v>1</v>
      </c>
      <c r="F46" s="67">
        <v>1</v>
      </c>
      <c r="G46" s="50">
        <f t="shared" si="0"/>
        <v>75.53</v>
      </c>
      <c r="H46" s="63"/>
      <c r="I46" s="63"/>
      <c r="J46" s="63"/>
      <c r="K46" s="109"/>
    </row>
    <row r="47" spans="1:11" s="48" customFormat="1" ht="20.25">
      <c r="A47" s="48" t="s">
        <v>85</v>
      </c>
      <c r="B47" s="49" t="s">
        <v>90</v>
      </c>
      <c r="C47" s="50">
        <v>25686</v>
      </c>
      <c r="D47" s="51">
        <v>62.79</v>
      </c>
      <c r="E47" s="48">
        <v>1</v>
      </c>
      <c r="F47" s="67">
        <v>1</v>
      </c>
      <c r="G47" s="50">
        <f t="shared" si="0"/>
        <v>62.79</v>
      </c>
      <c r="H47" s="63"/>
      <c r="I47" s="63"/>
      <c r="J47" s="63"/>
      <c r="K47" s="109"/>
    </row>
    <row r="48" spans="1:11" s="48" customFormat="1" ht="20.25">
      <c r="A48" s="48" t="s">
        <v>85</v>
      </c>
      <c r="B48" s="49" t="s">
        <v>91</v>
      </c>
      <c r="C48" s="50">
        <v>25362</v>
      </c>
      <c r="D48" s="51">
        <v>88.54</v>
      </c>
      <c r="E48" s="48">
        <v>1</v>
      </c>
      <c r="F48" s="67">
        <v>1</v>
      </c>
      <c r="G48" s="50">
        <f t="shared" si="0"/>
        <v>88.54</v>
      </c>
      <c r="H48" s="63"/>
      <c r="I48" s="63"/>
      <c r="J48" s="63"/>
      <c r="K48" s="109"/>
    </row>
    <row r="49" spans="1:11" s="48" customFormat="1" ht="20.25">
      <c r="A49" s="48" t="s">
        <v>85</v>
      </c>
      <c r="B49" s="49" t="s">
        <v>92</v>
      </c>
      <c r="C49" s="50">
        <v>4269</v>
      </c>
      <c r="D49" s="51">
        <v>18.43</v>
      </c>
      <c r="E49" s="48">
        <v>1</v>
      </c>
      <c r="F49" s="67">
        <v>1</v>
      </c>
      <c r="G49" s="50">
        <f t="shared" si="0"/>
        <v>18.43</v>
      </c>
      <c r="H49" s="63"/>
      <c r="I49" s="63"/>
      <c r="J49" s="63"/>
      <c r="K49" s="109"/>
    </row>
    <row r="50" spans="1:11" s="48" customFormat="1" ht="20.25">
      <c r="A50" s="48" t="s">
        <v>85</v>
      </c>
      <c r="B50" s="49" t="s">
        <v>92</v>
      </c>
      <c r="C50" s="50">
        <v>4298</v>
      </c>
      <c r="D50" s="51">
        <v>18.43</v>
      </c>
      <c r="E50" s="48">
        <v>1</v>
      </c>
      <c r="F50" s="67">
        <v>1</v>
      </c>
      <c r="G50" s="50">
        <f t="shared" si="0"/>
        <v>18.43</v>
      </c>
      <c r="H50" s="63"/>
      <c r="I50" s="63"/>
      <c r="J50" s="63"/>
      <c r="K50" s="109"/>
    </row>
    <row r="51" spans="1:11" s="48" customFormat="1" ht="20.25">
      <c r="A51" s="48" t="s">
        <v>85</v>
      </c>
      <c r="B51" s="49" t="s">
        <v>422</v>
      </c>
      <c r="C51" s="50">
        <v>4322</v>
      </c>
      <c r="D51" s="51">
        <v>18.43</v>
      </c>
      <c r="E51" s="48">
        <v>1</v>
      </c>
      <c r="F51" s="67">
        <v>0</v>
      </c>
      <c r="G51" s="50">
        <f t="shared" si="0"/>
        <v>18.43</v>
      </c>
      <c r="H51" s="63"/>
      <c r="I51" s="63"/>
      <c r="J51" s="63"/>
      <c r="K51" s="109"/>
    </row>
    <row r="52" spans="1:11" s="48" customFormat="1" ht="20.25">
      <c r="A52" s="48" t="s">
        <v>85</v>
      </c>
      <c r="B52" s="49" t="s">
        <v>93</v>
      </c>
      <c r="C52" s="50">
        <v>4326</v>
      </c>
      <c r="D52" s="51">
        <v>18.43</v>
      </c>
      <c r="E52" s="48">
        <v>1</v>
      </c>
      <c r="F52" s="67">
        <v>1</v>
      </c>
      <c r="G52" s="50">
        <f t="shared" si="0"/>
        <v>18.43</v>
      </c>
      <c r="H52" s="63"/>
      <c r="I52" s="63"/>
      <c r="J52" s="63"/>
      <c r="K52" s="109"/>
    </row>
    <row r="53" spans="1:11" s="48" customFormat="1" ht="20.25">
      <c r="A53" s="48" t="s">
        <v>85</v>
      </c>
      <c r="B53" s="49" t="s">
        <v>149</v>
      </c>
      <c r="C53" s="50">
        <v>17868</v>
      </c>
      <c r="D53" s="51">
        <v>383.8</v>
      </c>
      <c r="E53" s="48">
        <v>1</v>
      </c>
      <c r="F53" s="67">
        <v>1</v>
      </c>
      <c r="G53" s="50">
        <f t="shared" si="0"/>
        <v>383.8</v>
      </c>
      <c r="H53" s="63"/>
      <c r="I53" s="63"/>
      <c r="J53" s="63"/>
      <c r="K53" s="109"/>
    </row>
    <row r="54" spans="1:11" s="48" customFormat="1" ht="20.25">
      <c r="A54" s="48" t="s">
        <v>85</v>
      </c>
      <c r="B54" s="49" t="s">
        <v>285</v>
      </c>
      <c r="C54" s="50" t="s">
        <v>184</v>
      </c>
      <c r="D54" s="51">
        <v>11.7</v>
      </c>
      <c r="E54" s="48">
        <v>10</v>
      </c>
      <c r="F54" s="67">
        <v>10</v>
      </c>
      <c r="G54" s="50">
        <f t="shared" si="0"/>
        <v>117</v>
      </c>
      <c r="H54" s="63"/>
      <c r="I54" s="63"/>
      <c r="J54" s="63"/>
      <c r="K54" s="109"/>
    </row>
    <row r="55" spans="1:11" s="48" customFormat="1" ht="20.25">
      <c r="A55" s="48" t="s">
        <v>85</v>
      </c>
      <c r="B55" s="49" t="s">
        <v>150</v>
      </c>
      <c r="C55" s="50">
        <v>27822</v>
      </c>
      <c r="D55" s="51">
        <v>133.68</v>
      </c>
      <c r="E55" s="48">
        <v>1</v>
      </c>
      <c r="F55" s="67">
        <v>0</v>
      </c>
      <c r="G55" s="50">
        <f t="shared" si="0"/>
        <v>133.68</v>
      </c>
      <c r="H55" s="63"/>
      <c r="I55" s="63"/>
      <c r="J55" s="63"/>
      <c r="K55" s="109"/>
    </row>
    <row r="56" spans="1:11" s="48" customFormat="1" ht="20.25">
      <c r="A56" s="48" t="s">
        <v>85</v>
      </c>
      <c r="B56" s="49" t="s">
        <v>159</v>
      </c>
      <c r="C56" s="50" t="s">
        <v>180</v>
      </c>
      <c r="D56" s="51">
        <v>7.8</v>
      </c>
      <c r="E56" s="48">
        <v>12</v>
      </c>
      <c r="F56" s="67">
        <v>12</v>
      </c>
      <c r="G56" s="50">
        <f t="shared" si="0"/>
        <v>93.6</v>
      </c>
      <c r="H56" s="63"/>
      <c r="I56" s="63"/>
      <c r="J56" s="63"/>
      <c r="K56" s="109"/>
    </row>
    <row r="57" spans="1:11" s="48" customFormat="1" ht="20.25">
      <c r="A57" s="48" t="s">
        <v>85</v>
      </c>
      <c r="B57" s="49" t="s">
        <v>95</v>
      </c>
      <c r="C57" s="50">
        <v>26601</v>
      </c>
      <c r="D57" s="51">
        <v>54.6</v>
      </c>
      <c r="E57" s="48">
        <v>1</v>
      </c>
      <c r="F57" s="67">
        <v>1</v>
      </c>
      <c r="G57" s="50">
        <f t="shared" si="0"/>
        <v>54.6</v>
      </c>
      <c r="H57" s="63">
        <v>1408.2</v>
      </c>
      <c r="I57" s="63">
        <v>1415</v>
      </c>
      <c r="J57" s="63">
        <v>78.08</v>
      </c>
      <c r="K57" s="109">
        <v>175</v>
      </c>
    </row>
    <row r="58" spans="1:11" s="7" customFormat="1" ht="20.25">
      <c r="A58" s="7" t="s">
        <v>96</v>
      </c>
      <c r="B58" s="12" t="s">
        <v>97</v>
      </c>
      <c r="C58" s="13" t="s">
        <v>98</v>
      </c>
      <c r="D58" s="14">
        <v>627.9</v>
      </c>
      <c r="E58" s="7">
        <v>1</v>
      </c>
      <c r="F58" s="67">
        <v>1</v>
      </c>
      <c r="G58" s="13">
        <f t="shared" si="0"/>
        <v>627.9</v>
      </c>
      <c r="H58" s="54"/>
      <c r="I58" s="54"/>
      <c r="J58" s="54"/>
      <c r="K58" s="109"/>
    </row>
    <row r="59" spans="1:11" s="7" customFormat="1" ht="20.25">
      <c r="A59" s="7" t="s">
        <v>96</v>
      </c>
      <c r="B59" s="12" t="s">
        <v>99</v>
      </c>
      <c r="C59" s="13">
        <v>26160</v>
      </c>
      <c r="D59" s="14">
        <v>92.63</v>
      </c>
      <c r="E59" s="7">
        <v>1</v>
      </c>
      <c r="F59" s="67">
        <v>1</v>
      </c>
      <c r="G59" s="13">
        <f t="shared" si="0"/>
        <v>92.63</v>
      </c>
      <c r="H59" s="54">
        <v>828.6</v>
      </c>
      <c r="I59" s="54">
        <v>721</v>
      </c>
      <c r="J59" s="54">
        <v>4.88</v>
      </c>
      <c r="K59" s="109"/>
    </row>
    <row r="60" spans="1:11" s="2" customFormat="1" ht="20.25">
      <c r="A60" s="2" t="s">
        <v>100</v>
      </c>
      <c r="B60" s="21" t="s">
        <v>101</v>
      </c>
      <c r="C60" s="5" t="s">
        <v>102</v>
      </c>
      <c r="D60" s="22">
        <v>217.75</v>
      </c>
      <c r="E60" s="2">
        <v>1</v>
      </c>
      <c r="F60" s="67">
        <v>1</v>
      </c>
      <c r="G60" s="5">
        <f t="shared" si="0"/>
        <v>217.75</v>
      </c>
      <c r="H60" s="55"/>
      <c r="I60" s="55"/>
      <c r="J60" s="55"/>
      <c r="K60" s="109"/>
    </row>
    <row r="61" spans="1:11" s="2" customFormat="1" ht="20.25">
      <c r="A61" s="2" t="s">
        <v>100</v>
      </c>
      <c r="B61" s="21" t="s">
        <v>229</v>
      </c>
      <c r="C61" s="5" t="s">
        <v>104</v>
      </c>
      <c r="D61" s="22">
        <v>68.58</v>
      </c>
      <c r="E61" s="2">
        <v>1</v>
      </c>
      <c r="F61" s="67">
        <v>1</v>
      </c>
      <c r="G61" s="5">
        <f t="shared" si="0"/>
        <v>68.58</v>
      </c>
      <c r="H61" s="55"/>
      <c r="I61" s="55"/>
      <c r="J61" s="55"/>
      <c r="K61" s="109"/>
    </row>
    <row r="62" spans="1:11" s="2" customFormat="1" ht="20.25">
      <c r="A62" s="2" t="s">
        <v>100</v>
      </c>
      <c r="B62" s="21" t="s">
        <v>227</v>
      </c>
      <c r="C62" s="5" t="s">
        <v>228</v>
      </c>
      <c r="D62" s="22">
        <v>217.75</v>
      </c>
      <c r="E62" s="2">
        <v>1</v>
      </c>
      <c r="F62" s="67">
        <v>1</v>
      </c>
      <c r="G62" s="5">
        <f t="shared" si="0"/>
        <v>217.75</v>
      </c>
      <c r="H62" s="55"/>
      <c r="I62" s="55"/>
      <c r="J62" s="55"/>
      <c r="K62" s="109"/>
    </row>
    <row r="63" spans="1:11" s="2" customFormat="1" ht="20.25">
      <c r="A63" s="2" t="s">
        <v>100</v>
      </c>
      <c r="B63" s="21" t="s">
        <v>103</v>
      </c>
      <c r="C63" s="5" t="s">
        <v>104</v>
      </c>
      <c r="D63" s="22">
        <v>68.58</v>
      </c>
      <c r="E63" s="2">
        <v>1</v>
      </c>
      <c r="F63" s="67">
        <v>1</v>
      </c>
      <c r="G63" s="5">
        <f t="shared" si="0"/>
        <v>68.58</v>
      </c>
      <c r="H63" s="55"/>
      <c r="I63" s="55"/>
      <c r="J63" s="55"/>
      <c r="K63" s="109"/>
    </row>
    <row r="64" spans="1:11" s="2" customFormat="1" ht="20.25">
      <c r="A64" s="2" t="s">
        <v>100</v>
      </c>
      <c r="B64" s="21" t="s">
        <v>105</v>
      </c>
      <c r="C64" s="5" t="s">
        <v>106</v>
      </c>
      <c r="D64" s="22">
        <v>54.6</v>
      </c>
      <c r="E64" s="2">
        <v>1</v>
      </c>
      <c r="F64" s="67">
        <v>1</v>
      </c>
      <c r="G64" s="5">
        <f aca="true" t="shared" si="1" ref="G64:G125">D64*E64</f>
        <v>54.6</v>
      </c>
      <c r="H64" s="55">
        <v>721.3</v>
      </c>
      <c r="I64" s="55">
        <v>722</v>
      </c>
      <c r="J64" s="55">
        <v>12.2</v>
      </c>
      <c r="K64" s="109"/>
    </row>
    <row r="65" spans="1:11" s="11" customFormat="1" ht="20.25">
      <c r="A65" s="11" t="s">
        <v>107</v>
      </c>
      <c r="B65" s="23" t="s">
        <v>108</v>
      </c>
      <c r="C65" s="24">
        <v>20226</v>
      </c>
      <c r="D65" s="25">
        <v>36.14</v>
      </c>
      <c r="E65" s="11">
        <v>1</v>
      </c>
      <c r="F65" s="67">
        <v>1</v>
      </c>
      <c r="G65" s="24">
        <f t="shared" si="1"/>
        <v>36.14</v>
      </c>
      <c r="H65" s="56"/>
      <c r="I65" s="56"/>
      <c r="J65" s="56"/>
      <c r="K65" s="109"/>
    </row>
    <row r="66" spans="1:11" s="11" customFormat="1" ht="20.25">
      <c r="A66" s="11" t="s">
        <v>107</v>
      </c>
      <c r="B66" s="23" t="s">
        <v>109</v>
      </c>
      <c r="C66" s="24">
        <v>26586</v>
      </c>
      <c r="D66" s="25">
        <v>54.6</v>
      </c>
      <c r="E66" s="11">
        <v>1</v>
      </c>
      <c r="F66" s="67">
        <v>1</v>
      </c>
      <c r="G66" s="24">
        <f t="shared" si="1"/>
        <v>54.6</v>
      </c>
      <c r="H66" s="56"/>
      <c r="I66" s="56"/>
      <c r="J66" s="56"/>
      <c r="K66" s="109"/>
    </row>
    <row r="67" spans="1:11" s="11" customFormat="1" ht="20.25">
      <c r="A67" s="11" t="s">
        <v>107</v>
      </c>
      <c r="B67" s="23" t="s">
        <v>110</v>
      </c>
      <c r="C67" s="24">
        <v>26600</v>
      </c>
      <c r="D67" s="25">
        <v>54.6</v>
      </c>
      <c r="E67" s="11">
        <v>1</v>
      </c>
      <c r="F67" s="67">
        <v>1</v>
      </c>
      <c r="G67" s="24">
        <f t="shared" si="1"/>
        <v>54.6</v>
      </c>
      <c r="H67" s="56"/>
      <c r="I67" s="56"/>
      <c r="J67" s="56"/>
      <c r="K67" s="109"/>
    </row>
    <row r="68" spans="1:11" s="11" customFormat="1" ht="20.25">
      <c r="A68" s="11" t="s">
        <v>107</v>
      </c>
      <c r="B68" s="23" t="s">
        <v>111</v>
      </c>
      <c r="C68" s="24">
        <v>26601</v>
      </c>
      <c r="D68" s="25">
        <v>54.6</v>
      </c>
      <c r="E68" s="11">
        <v>1</v>
      </c>
      <c r="F68" s="67">
        <v>1</v>
      </c>
      <c r="G68" s="24">
        <f t="shared" si="1"/>
        <v>54.6</v>
      </c>
      <c r="H68" s="56"/>
      <c r="I68" s="56"/>
      <c r="J68" s="56"/>
      <c r="K68" s="109"/>
    </row>
    <row r="69" spans="1:11" s="11" customFormat="1" ht="20.25">
      <c r="A69" s="11" t="s">
        <v>107</v>
      </c>
      <c r="B69" s="23" t="s">
        <v>112</v>
      </c>
      <c r="C69" s="24">
        <v>20081</v>
      </c>
      <c r="D69" s="25">
        <v>66.3</v>
      </c>
      <c r="E69" s="11">
        <v>1</v>
      </c>
      <c r="F69" s="67">
        <v>1</v>
      </c>
      <c r="G69" s="24">
        <f t="shared" si="1"/>
        <v>66.3</v>
      </c>
      <c r="H69" s="56">
        <v>306.2</v>
      </c>
      <c r="I69" s="56">
        <v>310</v>
      </c>
      <c r="J69" s="56">
        <v>12.2</v>
      </c>
      <c r="K69" s="109"/>
    </row>
    <row r="70" spans="1:11" s="15" customFormat="1" ht="20.25">
      <c r="A70" s="15" t="s">
        <v>113</v>
      </c>
      <c r="B70" s="3" t="s">
        <v>114</v>
      </c>
      <c r="C70" s="16" t="s">
        <v>115</v>
      </c>
      <c r="D70" s="17">
        <v>54.6</v>
      </c>
      <c r="E70" s="15">
        <v>1</v>
      </c>
      <c r="F70" s="67">
        <v>1</v>
      </c>
      <c r="G70" s="16">
        <f t="shared" si="1"/>
        <v>54.6</v>
      </c>
      <c r="H70" s="53"/>
      <c r="I70" s="53"/>
      <c r="J70" s="53"/>
      <c r="K70" s="109"/>
    </row>
    <row r="71" spans="1:11" s="15" customFormat="1" ht="20.25">
      <c r="A71" s="15" t="s">
        <v>113</v>
      </c>
      <c r="B71" s="3" t="s">
        <v>116</v>
      </c>
      <c r="C71" s="16">
        <v>26582</v>
      </c>
      <c r="D71" s="17">
        <v>33.8</v>
      </c>
      <c r="E71" s="15">
        <v>2</v>
      </c>
      <c r="F71" s="67">
        <v>2</v>
      </c>
      <c r="G71" s="16">
        <f t="shared" si="1"/>
        <v>67.6</v>
      </c>
      <c r="H71" s="53"/>
      <c r="I71" s="53"/>
      <c r="J71" s="53"/>
      <c r="K71" s="109"/>
    </row>
    <row r="72" spans="1:11" s="15" customFormat="1" ht="20.25">
      <c r="A72" s="15" t="s">
        <v>113</v>
      </c>
      <c r="B72" s="3" t="s">
        <v>117</v>
      </c>
      <c r="C72" s="16" t="s">
        <v>118</v>
      </c>
      <c r="D72" s="17">
        <v>105.3</v>
      </c>
      <c r="E72" s="15">
        <v>1</v>
      </c>
      <c r="F72" s="67">
        <v>1</v>
      </c>
      <c r="G72" s="16">
        <f t="shared" si="1"/>
        <v>105.3</v>
      </c>
      <c r="H72" s="53"/>
      <c r="I72" s="53"/>
      <c r="J72" s="53"/>
      <c r="K72" s="109"/>
    </row>
    <row r="73" spans="1:11" s="15" customFormat="1" ht="20.25">
      <c r="A73" s="15" t="s">
        <v>113</v>
      </c>
      <c r="B73" s="3" t="s">
        <v>119</v>
      </c>
      <c r="C73" s="16" t="s">
        <v>120</v>
      </c>
      <c r="D73" s="17">
        <v>21.83</v>
      </c>
      <c r="E73" s="15">
        <v>1</v>
      </c>
      <c r="F73" s="67">
        <v>1</v>
      </c>
      <c r="G73" s="16">
        <f t="shared" si="1"/>
        <v>21.83</v>
      </c>
      <c r="H73" s="53">
        <v>286.7</v>
      </c>
      <c r="I73" s="53">
        <v>290</v>
      </c>
      <c r="J73" s="53">
        <v>12.2</v>
      </c>
      <c r="K73" s="109"/>
    </row>
    <row r="74" spans="1:11" s="65" customFormat="1" ht="20.25">
      <c r="A74" s="65" t="s">
        <v>122</v>
      </c>
      <c r="B74" s="66" t="s">
        <v>123</v>
      </c>
      <c r="C74" s="67" t="s">
        <v>124</v>
      </c>
      <c r="D74" s="68">
        <v>232.7</v>
      </c>
      <c r="E74" s="65">
        <v>1</v>
      </c>
      <c r="F74" s="67">
        <v>1</v>
      </c>
      <c r="G74" s="67">
        <f t="shared" si="1"/>
        <v>232.7</v>
      </c>
      <c r="H74" s="69"/>
      <c r="I74" s="69"/>
      <c r="J74" s="69"/>
      <c r="K74" s="109"/>
    </row>
    <row r="75" spans="1:11" s="65" customFormat="1" ht="20.25">
      <c r="A75" s="65" t="s">
        <v>122</v>
      </c>
      <c r="B75" s="66" t="s">
        <v>125</v>
      </c>
      <c r="C75" s="67" t="s">
        <v>126</v>
      </c>
      <c r="D75" s="68">
        <v>64.74</v>
      </c>
      <c r="E75" s="65">
        <v>2</v>
      </c>
      <c r="F75" s="67">
        <v>2</v>
      </c>
      <c r="G75" s="67">
        <f t="shared" si="1"/>
        <v>129.48</v>
      </c>
      <c r="H75" s="69"/>
      <c r="I75" s="69"/>
      <c r="J75" s="69"/>
      <c r="K75" s="109"/>
    </row>
    <row r="76" spans="1:11" s="65" customFormat="1" ht="20.25">
      <c r="A76" s="65" t="s">
        <v>122</v>
      </c>
      <c r="B76" s="66" t="s">
        <v>127</v>
      </c>
      <c r="C76" s="67" t="s">
        <v>128</v>
      </c>
      <c r="D76" s="68">
        <v>74.49</v>
      </c>
      <c r="E76" s="65">
        <v>2</v>
      </c>
      <c r="F76" s="67">
        <v>2</v>
      </c>
      <c r="G76" s="67">
        <f t="shared" si="1"/>
        <v>148.98</v>
      </c>
      <c r="H76" s="69"/>
      <c r="I76" s="69"/>
      <c r="J76" s="69"/>
      <c r="K76" s="109"/>
    </row>
    <row r="77" spans="1:11" s="65" customFormat="1" ht="20.25">
      <c r="A77" s="65" t="s">
        <v>122</v>
      </c>
      <c r="B77" s="66" t="s">
        <v>129</v>
      </c>
      <c r="C77" s="67" t="s">
        <v>130</v>
      </c>
      <c r="D77" s="68">
        <v>89.18</v>
      </c>
      <c r="E77" s="65">
        <v>2</v>
      </c>
      <c r="F77" s="67">
        <v>2</v>
      </c>
      <c r="G77" s="67">
        <f t="shared" si="1"/>
        <v>178.36</v>
      </c>
      <c r="H77" s="69"/>
      <c r="I77" s="69"/>
      <c r="J77" s="69"/>
      <c r="K77" s="109"/>
    </row>
    <row r="78" spans="1:11" s="65" customFormat="1" ht="20.25">
      <c r="A78" s="65" t="s">
        <v>122</v>
      </c>
      <c r="B78" s="66" t="s">
        <v>131</v>
      </c>
      <c r="C78" s="67" t="s">
        <v>132</v>
      </c>
      <c r="D78" s="68">
        <v>89.18</v>
      </c>
      <c r="E78" s="65">
        <v>2</v>
      </c>
      <c r="F78" s="67">
        <v>2</v>
      </c>
      <c r="G78" s="67">
        <f t="shared" si="1"/>
        <v>178.36</v>
      </c>
      <c r="H78" s="69"/>
      <c r="I78" s="69"/>
      <c r="J78" s="69"/>
      <c r="K78" s="109"/>
    </row>
    <row r="79" spans="1:11" s="65" customFormat="1" ht="20.25">
      <c r="A79" s="65" t="s">
        <v>122</v>
      </c>
      <c r="B79" s="66" t="s">
        <v>133</v>
      </c>
      <c r="C79" s="67" t="s">
        <v>134</v>
      </c>
      <c r="D79" s="68">
        <v>90.74</v>
      </c>
      <c r="E79" s="65">
        <v>2</v>
      </c>
      <c r="F79" s="67">
        <v>2</v>
      </c>
      <c r="G79" s="67">
        <f t="shared" si="1"/>
        <v>181.48</v>
      </c>
      <c r="H79" s="69"/>
      <c r="I79" s="69"/>
      <c r="J79" s="69"/>
      <c r="K79" s="109"/>
    </row>
    <row r="80" spans="1:11" s="65" customFormat="1" ht="20.25">
      <c r="A80" s="65" t="s">
        <v>122</v>
      </c>
      <c r="B80" s="66" t="s">
        <v>135</v>
      </c>
      <c r="C80" s="67" t="s">
        <v>136</v>
      </c>
      <c r="D80" s="68">
        <v>97.24</v>
      </c>
      <c r="E80" s="65">
        <v>2</v>
      </c>
      <c r="F80" s="67">
        <v>2</v>
      </c>
      <c r="G80" s="67">
        <f t="shared" si="1"/>
        <v>194.48</v>
      </c>
      <c r="H80" s="69"/>
      <c r="I80" s="69"/>
      <c r="J80" s="69"/>
      <c r="K80" s="109"/>
    </row>
    <row r="81" spans="1:11" s="65" customFormat="1" ht="20.25">
      <c r="A81" s="65" t="s">
        <v>122</v>
      </c>
      <c r="B81" s="66" t="s">
        <v>137</v>
      </c>
      <c r="C81" s="67" t="s">
        <v>138</v>
      </c>
      <c r="D81" s="68">
        <v>97.21</v>
      </c>
      <c r="E81" s="65">
        <v>2</v>
      </c>
      <c r="F81" s="67">
        <v>1</v>
      </c>
      <c r="G81" s="67">
        <f t="shared" si="1"/>
        <v>194.42</v>
      </c>
      <c r="H81" s="69"/>
      <c r="I81" s="69"/>
      <c r="J81" s="69"/>
      <c r="K81" s="109"/>
    </row>
    <row r="82" spans="1:11" s="65" customFormat="1" ht="20.25">
      <c r="A82" s="65" t="s">
        <v>122</v>
      </c>
      <c r="B82" s="66" t="s">
        <v>139</v>
      </c>
      <c r="C82" s="67" t="s">
        <v>140</v>
      </c>
      <c r="D82" s="68">
        <v>81.9</v>
      </c>
      <c r="E82" s="65">
        <v>2</v>
      </c>
      <c r="F82" s="67">
        <v>2</v>
      </c>
      <c r="G82" s="67">
        <f t="shared" si="1"/>
        <v>163.8</v>
      </c>
      <c r="H82" s="69"/>
      <c r="I82" s="69"/>
      <c r="J82" s="69"/>
      <c r="K82" s="109"/>
    </row>
    <row r="83" spans="1:11" s="65" customFormat="1" ht="20.25">
      <c r="A83" s="65" t="s">
        <v>122</v>
      </c>
      <c r="B83" s="66" t="s">
        <v>141</v>
      </c>
      <c r="C83" s="67" t="s">
        <v>142</v>
      </c>
      <c r="D83" s="68">
        <v>81.9</v>
      </c>
      <c r="E83" s="65">
        <v>2</v>
      </c>
      <c r="F83" s="67">
        <v>2</v>
      </c>
      <c r="G83" s="67">
        <f t="shared" si="1"/>
        <v>163.8</v>
      </c>
      <c r="H83" s="69"/>
      <c r="I83" s="69"/>
      <c r="J83" s="69"/>
      <c r="K83" s="109"/>
    </row>
    <row r="84" spans="1:11" s="65" customFormat="1" ht="20.25">
      <c r="A84" s="65" t="s">
        <v>122</v>
      </c>
      <c r="B84" s="66" t="s">
        <v>144</v>
      </c>
      <c r="C84" s="67" t="s">
        <v>145</v>
      </c>
      <c r="D84" s="68">
        <v>32.5</v>
      </c>
      <c r="E84" s="65">
        <v>1</v>
      </c>
      <c r="F84" s="67">
        <v>1</v>
      </c>
      <c r="G84" s="67">
        <f t="shared" si="1"/>
        <v>32.5</v>
      </c>
      <c r="H84" s="69"/>
      <c r="I84" s="69"/>
      <c r="J84" s="69"/>
      <c r="K84" s="109"/>
    </row>
    <row r="85" spans="1:11" s="65" customFormat="1" ht="20.25">
      <c r="A85" s="65" t="s">
        <v>122</v>
      </c>
      <c r="B85" s="66" t="s">
        <v>144</v>
      </c>
      <c r="C85" s="67" t="s">
        <v>146</v>
      </c>
      <c r="D85" s="68">
        <v>32.5</v>
      </c>
      <c r="E85" s="65">
        <v>1</v>
      </c>
      <c r="F85" s="67">
        <v>1</v>
      </c>
      <c r="G85" s="67">
        <f t="shared" si="1"/>
        <v>32.5</v>
      </c>
      <c r="H85" s="69"/>
      <c r="I85" s="69"/>
      <c r="J85" s="69"/>
      <c r="K85" s="109"/>
    </row>
    <row r="86" spans="1:11" s="65" customFormat="1" ht="20.25">
      <c r="A86" s="65" t="s">
        <v>122</v>
      </c>
      <c r="B86" s="66" t="s">
        <v>147</v>
      </c>
      <c r="C86" s="67" t="s">
        <v>148</v>
      </c>
      <c r="D86" s="68">
        <v>127.21</v>
      </c>
      <c r="E86" s="65">
        <v>1</v>
      </c>
      <c r="F86" s="67">
        <v>1</v>
      </c>
      <c r="G86" s="67">
        <f t="shared" si="1"/>
        <v>127.21</v>
      </c>
      <c r="H86" s="69">
        <v>2251.8</v>
      </c>
      <c r="I86" s="69">
        <v>2255</v>
      </c>
      <c r="J86" s="69">
        <v>51.24</v>
      </c>
      <c r="K86" s="109"/>
    </row>
    <row r="87" spans="1:11" s="7" customFormat="1" ht="20.25">
      <c r="A87" s="7" t="s">
        <v>121</v>
      </c>
      <c r="B87" s="12" t="s">
        <v>151</v>
      </c>
      <c r="C87" s="13">
        <v>27813</v>
      </c>
      <c r="D87" s="14">
        <v>133.68</v>
      </c>
      <c r="E87" s="7">
        <v>1</v>
      </c>
      <c r="F87" s="67">
        <v>0</v>
      </c>
      <c r="G87" s="13">
        <f t="shared" si="1"/>
        <v>133.68</v>
      </c>
      <c r="H87" s="54"/>
      <c r="I87" s="54"/>
      <c r="J87" s="54"/>
      <c r="K87" s="109"/>
    </row>
    <row r="88" spans="1:11" s="7" customFormat="1" ht="20.25">
      <c r="A88" s="7" t="s">
        <v>121</v>
      </c>
      <c r="B88" s="12" t="s">
        <v>152</v>
      </c>
      <c r="C88" s="13">
        <v>10309</v>
      </c>
      <c r="D88" s="14">
        <v>48.1</v>
      </c>
      <c r="E88" s="7">
        <v>1</v>
      </c>
      <c r="F88" s="67">
        <v>1</v>
      </c>
      <c r="G88" s="13">
        <f t="shared" si="1"/>
        <v>48.1</v>
      </c>
      <c r="H88" s="54">
        <v>209</v>
      </c>
      <c r="I88" s="54">
        <v>213.4</v>
      </c>
      <c r="J88" s="54">
        <v>2.44</v>
      </c>
      <c r="K88" s="109">
        <v>154</v>
      </c>
    </row>
    <row r="89" spans="1:11" s="40" customFormat="1" ht="20.25">
      <c r="A89" s="40" t="s">
        <v>153</v>
      </c>
      <c r="B89" s="41" t="s">
        <v>62</v>
      </c>
      <c r="C89" s="42">
        <v>26065</v>
      </c>
      <c r="D89" s="43">
        <v>68.73</v>
      </c>
      <c r="E89" s="40">
        <v>2</v>
      </c>
      <c r="F89" s="67">
        <v>2</v>
      </c>
      <c r="G89" s="42">
        <f t="shared" si="1"/>
        <v>137.46</v>
      </c>
      <c r="H89" s="61"/>
      <c r="I89" s="61"/>
      <c r="J89" s="61"/>
      <c r="K89" s="109"/>
    </row>
    <row r="90" spans="1:11" s="40" customFormat="1" ht="20.25">
      <c r="A90" s="40" t="s">
        <v>153</v>
      </c>
      <c r="B90" s="41" t="s">
        <v>154</v>
      </c>
      <c r="C90" s="42" t="s">
        <v>155</v>
      </c>
      <c r="D90" s="43">
        <v>74.1</v>
      </c>
      <c r="E90" s="40">
        <v>2</v>
      </c>
      <c r="F90" s="67">
        <v>2</v>
      </c>
      <c r="G90" s="42">
        <f t="shared" si="1"/>
        <v>148.2</v>
      </c>
      <c r="H90" s="61"/>
      <c r="I90" s="61"/>
      <c r="J90" s="61"/>
      <c r="K90" s="109"/>
    </row>
    <row r="91" spans="1:11" s="40" customFormat="1" ht="20.25">
      <c r="A91" s="40" t="s">
        <v>153</v>
      </c>
      <c r="B91" s="41" t="s">
        <v>289</v>
      </c>
      <c r="C91" s="42">
        <v>20078</v>
      </c>
      <c r="D91" s="43">
        <v>66.3</v>
      </c>
      <c r="E91" s="40">
        <v>1</v>
      </c>
      <c r="F91" s="67">
        <v>1</v>
      </c>
      <c r="G91" s="42">
        <f>D91*E91</f>
        <v>66.3</v>
      </c>
      <c r="H91" s="61"/>
      <c r="I91" s="61"/>
      <c r="J91" s="61"/>
      <c r="K91" s="109"/>
    </row>
    <row r="92" spans="1:11" s="40" customFormat="1" ht="20.25">
      <c r="A92" s="40" t="s">
        <v>153</v>
      </c>
      <c r="B92" s="41" t="s">
        <v>156</v>
      </c>
      <c r="C92" s="42">
        <v>27895</v>
      </c>
      <c r="D92" s="43">
        <v>191.95</v>
      </c>
      <c r="E92" s="40">
        <v>1</v>
      </c>
      <c r="F92" s="67">
        <v>1</v>
      </c>
      <c r="G92" s="42">
        <f t="shared" si="1"/>
        <v>191.95</v>
      </c>
      <c r="H92" s="61"/>
      <c r="I92" s="61"/>
      <c r="J92" s="61"/>
      <c r="K92" s="109"/>
    </row>
    <row r="93" spans="1:11" s="40" customFormat="1" ht="20.25">
      <c r="A93" s="40" t="s">
        <v>153</v>
      </c>
      <c r="B93" s="41" t="s">
        <v>279</v>
      </c>
      <c r="C93" s="42">
        <v>15718</v>
      </c>
      <c r="D93" s="43">
        <v>57.72</v>
      </c>
      <c r="E93" s="40">
        <v>1</v>
      </c>
      <c r="F93" s="67">
        <v>1</v>
      </c>
      <c r="G93" s="42">
        <f t="shared" si="1"/>
        <v>57.72</v>
      </c>
      <c r="H93" s="61"/>
      <c r="I93" s="61"/>
      <c r="J93" s="61"/>
      <c r="K93" s="109"/>
    </row>
    <row r="94" spans="1:11" s="40" customFormat="1" ht="20.25">
      <c r="A94" s="40" t="s">
        <v>153</v>
      </c>
      <c r="B94" s="41" t="s">
        <v>157</v>
      </c>
      <c r="C94" s="42" t="s">
        <v>158</v>
      </c>
      <c r="D94" s="43">
        <v>124.8</v>
      </c>
      <c r="E94" s="40">
        <v>2</v>
      </c>
      <c r="F94" s="67">
        <v>2</v>
      </c>
      <c r="G94" s="42">
        <f t="shared" si="1"/>
        <v>249.6</v>
      </c>
      <c r="H94" s="61"/>
      <c r="I94" s="61"/>
      <c r="J94" s="61"/>
      <c r="K94" s="109"/>
    </row>
    <row r="95" spans="1:11" s="40" customFormat="1" ht="20.25">
      <c r="A95" s="40" t="s">
        <v>153</v>
      </c>
      <c r="B95" s="41" t="s">
        <v>159</v>
      </c>
      <c r="C95" s="42">
        <v>27512</v>
      </c>
      <c r="D95" s="43">
        <v>9.1</v>
      </c>
      <c r="E95" s="40">
        <v>10</v>
      </c>
      <c r="F95" s="67">
        <v>10</v>
      </c>
      <c r="G95" s="42">
        <f t="shared" si="1"/>
        <v>91</v>
      </c>
      <c r="H95" s="61">
        <v>1083.6</v>
      </c>
      <c r="I95" s="61">
        <v>1083.6</v>
      </c>
      <c r="J95" s="61">
        <v>46.36</v>
      </c>
      <c r="K95" s="109"/>
    </row>
    <row r="96" spans="1:11" s="70" customFormat="1" ht="20.25">
      <c r="A96" s="70" t="s">
        <v>160</v>
      </c>
      <c r="B96" s="71" t="s">
        <v>161</v>
      </c>
      <c r="C96" s="72">
        <v>26188</v>
      </c>
      <c r="D96" s="73">
        <v>467.64</v>
      </c>
      <c r="E96" s="70">
        <v>1</v>
      </c>
      <c r="F96" s="67">
        <v>1</v>
      </c>
      <c r="G96" s="72">
        <f t="shared" si="1"/>
        <v>467.64</v>
      </c>
      <c r="H96" s="75">
        <f>(G96)*(1+15%)</f>
        <v>537.786</v>
      </c>
      <c r="I96" s="74">
        <v>538</v>
      </c>
      <c r="J96" s="74">
        <v>2.44</v>
      </c>
      <c r="K96" s="109"/>
    </row>
    <row r="97" spans="1:11" s="33" customFormat="1" ht="20.25">
      <c r="A97" s="33" t="s">
        <v>162</v>
      </c>
      <c r="B97" s="34" t="s">
        <v>163</v>
      </c>
      <c r="C97" s="35">
        <v>26574</v>
      </c>
      <c r="D97" s="6">
        <v>33.8</v>
      </c>
      <c r="E97" s="33">
        <v>1</v>
      </c>
      <c r="F97" s="67">
        <v>1</v>
      </c>
      <c r="G97" s="35">
        <f t="shared" si="1"/>
        <v>33.8</v>
      </c>
      <c r="H97" s="59"/>
      <c r="I97" s="59"/>
      <c r="J97" s="59"/>
      <c r="K97" s="109"/>
    </row>
    <row r="98" spans="1:11" s="33" customFormat="1" ht="20.25">
      <c r="A98" s="33" t="s">
        <v>162</v>
      </c>
      <c r="B98" s="34" t="s">
        <v>164</v>
      </c>
      <c r="C98" s="35">
        <v>26565</v>
      </c>
      <c r="D98" s="6">
        <v>54.6</v>
      </c>
      <c r="E98" s="33">
        <v>1</v>
      </c>
      <c r="F98" s="67">
        <v>1</v>
      </c>
      <c r="G98" s="35">
        <f t="shared" si="1"/>
        <v>54.6</v>
      </c>
      <c r="H98" s="59"/>
      <c r="I98" s="59"/>
      <c r="J98" s="59"/>
      <c r="K98" s="109"/>
    </row>
    <row r="99" spans="1:11" s="33" customFormat="1" ht="20.25">
      <c r="A99" s="33" t="s">
        <v>162</v>
      </c>
      <c r="B99" s="34" t="s">
        <v>69</v>
      </c>
      <c r="C99" s="35">
        <v>26568</v>
      </c>
      <c r="D99" s="6">
        <v>33.8</v>
      </c>
      <c r="E99" s="33">
        <v>1</v>
      </c>
      <c r="F99" s="67">
        <v>1</v>
      </c>
      <c r="G99" s="35">
        <f t="shared" si="1"/>
        <v>33.8</v>
      </c>
      <c r="H99" s="59"/>
      <c r="I99" s="59"/>
      <c r="J99" s="59"/>
      <c r="K99" s="109"/>
    </row>
    <row r="100" spans="1:11" s="33" customFormat="1" ht="20.25">
      <c r="A100" s="33" t="s">
        <v>162</v>
      </c>
      <c r="B100" s="34" t="s">
        <v>165</v>
      </c>
      <c r="C100" s="35">
        <v>17462</v>
      </c>
      <c r="D100" s="6">
        <v>45.37</v>
      </c>
      <c r="E100" s="33">
        <v>1</v>
      </c>
      <c r="F100" s="67">
        <v>1</v>
      </c>
      <c r="G100" s="35">
        <f t="shared" si="1"/>
        <v>45.37</v>
      </c>
      <c r="H100" s="59"/>
      <c r="I100" s="59"/>
      <c r="J100" s="59"/>
      <c r="K100" s="109"/>
    </row>
    <row r="101" spans="1:11" s="33" customFormat="1" ht="20.25">
      <c r="A101" s="33" t="s">
        <v>162</v>
      </c>
      <c r="B101" s="34" t="s">
        <v>166</v>
      </c>
      <c r="C101" s="35">
        <v>27252</v>
      </c>
      <c r="D101" s="6">
        <v>10.92</v>
      </c>
      <c r="E101" s="33">
        <v>1</v>
      </c>
      <c r="F101" s="67">
        <v>1</v>
      </c>
      <c r="G101" s="35">
        <f t="shared" si="1"/>
        <v>10.92</v>
      </c>
      <c r="H101" s="59"/>
      <c r="I101" s="59"/>
      <c r="J101" s="59"/>
      <c r="K101" s="109"/>
    </row>
    <row r="102" spans="1:11" s="33" customFormat="1" ht="20.25">
      <c r="A102" s="33" t="s">
        <v>162</v>
      </c>
      <c r="B102" s="34" t="s">
        <v>167</v>
      </c>
      <c r="C102" s="35">
        <v>14798</v>
      </c>
      <c r="D102" s="6">
        <v>83.29</v>
      </c>
      <c r="E102" s="33">
        <v>1</v>
      </c>
      <c r="F102" s="67">
        <v>1</v>
      </c>
      <c r="G102" s="35">
        <f t="shared" si="1"/>
        <v>83.29</v>
      </c>
      <c r="H102" s="59">
        <v>301</v>
      </c>
      <c r="I102" s="59">
        <v>301</v>
      </c>
      <c r="J102" s="59">
        <v>14.64</v>
      </c>
      <c r="K102" s="109"/>
    </row>
    <row r="103" spans="1:11" s="18" customFormat="1" ht="20.25">
      <c r="A103" s="18" t="s">
        <v>168</v>
      </c>
      <c r="B103" s="4" t="s">
        <v>169</v>
      </c>
      <c r="C103" s="19" t="s">
        <v>170</v>
      </c>
      <c r="D103" s="20">
        <v>78.44</v>
      </c>
      <c r="E103" s="18">
        <v>2</v>
      </c>
      <c r="F103" s="67">
        <v>2</v>
      </c>
      <c r="G103" s="19">
        <f t="shared" si="1"/>
        <v>156.88</v>
      </c>
      <c r="H103" s="52"/>
      <c r="I103" s="52"/>
      <c r="J103" s="52"/>
      <c r="K103" s="109"/>
    </row>
    <row r="104" spans="1:11" s="18" customFormat="1" ht="20.25">
      <c r="A104" s="18" t="s">
        <v>168</v>
      </c>
      <c r="B104" s="4" t="s">
        <v>171</v>
      </c>
      <c r="C104" s="19" t="s">
        <v>172</v>
      </c>
      <c r="D104" s="20">
        <v>49.26</v>
      </c>
      <c r="E104" s="18">
        <v>1</v>
      </c>
      <c r="F104" s="67">
        <v>1</v>
      </c>
      <c r="G104" s="19">
        <f t="shared" si="1"/>
        <v>49.26</v>
      </c>
      <c r="H104" s="52"/>
      <c r="I104" s="52"/>
      <c r="J104" s="52"/>
      <c r="K104" s="109"/>
    </row>
    <row r="105" spans="1:11" s="18" customFormat="1" ht="20.25">
      <c r="A105" s="18" t="s">
        <v>168</v>
      </c>
      <c r="B105" s="4" t="s">
        <v>173</v>
      </c>
      <c r="C105" s="19" t="s">
        <v>174</v>
      </c>
      <c r="D105" s="20">
        <v>242.98</v>
      </c>
      <c r="E105" s="18">
        <v>1</v>
      </c>
      <c r="F105" s="67">
        <v>0</v>
      </c>
      <c r="G105" s="19">
        <f t="shared" si="1"/>
        <v>242.98</v>
      </c>
      <c r="H105" s="52"/>
      <c r="I105" s="52"/>
      <c r="J105" s="52"/>
      <c r="K105" s="109"/>
    </row>
    <row r="106" spans="1:11" s="18" customFormat="1" ht="20.25">
      <c r="A106" s="18" t="s">
        <v>168</v>
      </c>
      <c r="B106" s="4" t="s">
        <v>175</v>
      </c>
      <c r="C106" s="19" t="s">
        <v>176</v>
      </c>
      <c r="D106" s="20">
        <v>45.99</v>
      </c>
      <c r="E106" s="18">
        <v>1</v>
      </c>
      <c r="F106" s="67">
        <v>0</v>
      </c>
      <c r="G106" s="19">
        <f t="shared" si="1"/>
        <v>45.99</v>
      </c>
      <c r="H106" s="52">
        <v>569.4</v>
      </c>
      <c r="I106" s="52">
        <v>911</v>
      </c>
      <c r="J106" s="52">
        <v>7.32</v>
      </c>
      <c r="K106" s="109">
        <v>674</v>
      </c>
    </row>
    <row r="107" spans="1:11" s="48" customFormat="1" ht="20.25">
      <c r="A107" s="48" t="s">
        <v>177</v>
      </c>
      <c r="B107" s="49" t="s">
        <v>178</v>
      </c>
      <c r="C107" s="50">
        <v>27512</v>
      </c>
      <c r="D107" s="51">
        <v>9.1</v>
      </c>
      <c r="E107" s="48">
        <v>2</v>
      </c>
      <c r="F107" s="67">
        <v>2</v>
      </c>
      <c r="G107" s="50">
        <f t="shared" si="1"/>
        <v>18.2</v>
      </c>
      <c r="H107" s="63"/>
      <c r="I107" s="63"/>
      <c r="J107" s="63"/>
      <c r="K107" s="109"/>
    </row>
    <row r="108" spans="1:11" s="48" customFormat="1" ht="20.25">
      <c r="A108" s="48" t="s">
        <v>177</v>
      </c>
      <c r="B108" s="49" t="s">
        <v>179</v>
      </c>
      <c r="C108" s="50" t="s">
        <v>180</v>
      </c>
      <c r="D108" s="51">
        <v>7.8</v>
      </c>
      <c r="E108" s="48">
        <v>4</v>
      </c>
      <c r="F108" s="67">
        <v>4</v>
      </c>
      <c r="G108" s="50">
        <f t="shared" si="1"/>
        <v>31.2</v>
      </c>
      <c r="H108" s="63"/>
      <c r="I108" s="63"/>
      <c r="J108" s="63"/>
      <c r="K108" s="109"/>
    </row>
    <row r="109" spans="1:11" s="48" customFormat="1" ht="20.25">
      <c r="A109" s="48" t="s">
        <v>177</v>
      </c>
      <c r="B109" s="49" t="s">
        <v>181</v>
      </c>
      <c r="C109" s="50" t="s">
        <v>182</v>
      </c>
      <c r="D109" s="51">
        <v>7.8</v>
      </c>
      <c r="E109" s="48">
        <v>2</v>
      </c>
      <c r="F109" s="67">
        <v>2</v>
      </c>
      <c r="G109" s="50">
        <f t="shared" si="1"/>
        <v>15.6</v>
      </c>
      <c r="H109" s="63"/>
      <c r="I109" s="63"/>
      <c r="J109" s="63"/>
      <c r="K109" s="109"/>
    </row>
    <row r="110" spans="1:11" s="48" customFormat="1" ht="20.25">
      <c r="A110" s="48" t="s">
        <v>177</v>
      </c>
      <c r="B110" s="49" t="s">
        <v>183</v>
      </c>
      <c r="C110" s="50" t="s">
        <v>184</v>
      </c>
      <c r="D110" s="51">
        <v>11.7</v>
      </c>
      <c r="E110" s="48">
        <v>2</v>
      </c>
      <c r="F110" s="67">
        <v>2</v>
      </c>
      <c r="G110" s="50">
        <f t="shared" si="1"/>
        <v>23.4</v>
      </c>
      <c r="H110" s="63">
        <v>101.7</v>
      </c>
      <c r="I110" s="63">
        <v>102</v>
      </c>
      <c r="J110" s="63">
        <v>24.4</v>
      </c>
      <c r="K110" s="109"/>
    </row>
    <row r="111" spans="1:11" s="15" customFormat="1" ht="20.25">
      <c r="A111" s="15" t="s">
        <v>50</v>
      </c>
      <c r="B111" s="3" t="s">
        <v>51</v>
      </c>
      <c r="C111" s="16">
        <v>26179</v>
      </c>
      <c r="D111" s="17">
        <v>147.67</v>
      </c>
      <c r="E111" s="15">
        <v>1</v>
      </c>
      <c r="F111" s="67">
        <v>1</v>
      </c>
      <c r="G111" s="16">
        <f t="shared" si="1"/>
        <v>147.67</v>
      </c>
      <c r="H111" s="53"/>
      <c r="I111" s="53"/>
      <c r="J111" s="53"/>
      <c r="K111" s="109"/>
    </row>
    <row r="112" spans="1:11" s="15" customFormat="1" ht="20.25">
      <c r="A112" s="15" t="s">
        <v>50</v>
      </c>
      <c r="B112" s="3" t="s">
        <v>185</v>
      </c>
      <c r="C112" s="16" t="s">
        <v>186</v>
      </c>
      <c r="D112" s="17">
        <v>66.3</v>
      </c>
      <c r="E112" s="15">
        <v>1</v>
      </c>
      <c r="F112" s="67">
        <v>1</v>
      </c>
      <c r="G112" s="16">
        <f t="shared" si="1"/>
        <v>66.3</v>
      </c>
      <c r="H112" s="53"/>
      <c r="I112" s="53"/>
      <c r="J112" s="53"/>
      <c r="K112" s="109"/>
    </row>
    <row r="113" spans="1:11" s="15" customFormat="1" ht="20.25">
      <c r="A113" s="15" t="s">
        <v>50</v>
      </c>
      <c r="B113" s="3" t="s">
        <v>185</v>
      </c>
      <c r="C113" s="16" t="s">
        <v>187</v>
      </c>
      <c r="D113" s="17">
        <v>66.3</v>
      </c>
      <c r="E113" s="15">
        <v>1</v>
      </c>
      <c r="F113" s="67">
        <v>1</v>
      </c>
      <c r="G113" s="16">
        <f t="shared" si="1"/>
        <v>66.3</v>
      </c>
      <c r="H113" s="53"/>
      <c r="I113" s="53"/>
      <c r="J113" s="53"/>
      <c r="K113" s="109"/>
    </row>
    <row r="114" spans="1:11" s="15" customFormat="1" ht="20.25">
      <c r="A114" s="15" t="s">
        <v>50</v>
      </c>
      <c r="B114" s="3" t="s">
        <v>64</v>
      </c>
      <c r="C114" s="16" t="s">
        <v>65</v>
      </c>
      <c r="D114" s="17">
        <v>61.35</v>
      </c>
      <c r="E114" s="15">
        <v>1</v>
      </c>
      <c r="F114" s="67">
        <v>1</v>
      </c>
      <c r="G114" s="16">
        <f t="shared" si="1"/>
        <v>61.35</v>
      </c>
      <c r="H114" s="53"/>
      <c r="I114" s="53"/>
      <c r="J114" s="53"/>
      <c r="K114" s="109"/>
    </row>
    <row r="115" spans="1:11" s="15" customFormat="1" ht="20.25">
      <c r="A115" s="15" t="s">
        <v>50</v>
      </c>
      <c r="B115" s="3" t="s">
        <v>66</v>
      </c>
      <c r="C115" s="16" t="s">
        <v>67</v>
      </c>
      <c r="D115" s="17">
        <v>61.35</v>
      </c>
      <c r="E115" s="15">
        <v>1</v>
      </c>
      <c r="F115" s="67">
        <v>1</v>
      </c>
      <c r="G115" s="16">
        <f t="shared" si="1"/>
        <v>61.35</v>
      </c>
      <c r="H115" s="53"/>
      <c r="I115" s="53"/>
      <c r="J115" s="53"/>
      <c r="K115" s="109"/>
    </row>
    <row r="116" spans="1:11" s="15" customFormat="1" ht="20.25">
      <c r="A116" s="15" t="s">
        <v>50</v>
      </c>
      <c r="B116" s="3" t="s">
        <v>188</v>
      </c>
      <c r="C116" s="16" t="s">
        <v>189</v>
      </c>
      <c r="D116" s="17">
        <v>351</v>
      </c>
      <c r="E116" s="15">
        <v>1</v>
      </c>
      <c r="F116" s="67">
        <v>0</v>
      </c>
      <c r="G116" s="16">
        <f t="shared" si="1"/>
        <v>351</v>
      </c>
      <c r="H116" s="53"/>
      <c r="I116" s="53"/>
      <c r="J116" s="53"/>
      <c r="K116" s="109"/>
    </row>
    <row r="117" spans="1:11" s="15" customFormat="1" ht="20.25">
      <c r="A117" s="15" t="s">
        <v>50</v>
      </c>
      <c r="B117" s="3" t="s">
        <v>190</v>
      </c>
      <c r="C117" s="16" t="s">
        <v>191</v>
      </c>
      <c r="D117" s="17">
        <v>66.3</v>
      </c>
      <c r="E117" s="15">
        <v>1</v>
      </c>
      <c r="F117" s="67">
        <v>1</v>
      </c>
      <c r="G117" s="16">
        <f t="shared" si="1"/>
        <v>66.3</v>
      </c>
      <c r="H117" s="53"/>
      <c r="I117" s="53"/>
      <c r="J117" s="53"/>
      <c r="K117" s="109"/>
    </row>
    <row r="118" spans="1:11" s="15" customFormat="1" ht="20.25">
      <c r="A118" s="15" t="s">
        <v>50</v>
      </c>
      <c r="B118" s="3" t="s">
        <v>64</v>
      </c>
      <c r="C118" s="16" t="s">
        <v>65</v>
      </c>
      <c r="D118" s="17">
        <v>61.35</v>
      </c>
      <c r="E118" s="15">
        <v>1</v>
      </c>
      <c r="F118" s="67">
        <v>1</v>
      </c>
      <c r="G118" s="16">
        <f t="shared" si="1"/>
        <v>61.35</v>
      </c>
      <c r="H118" s="53"/>
      <c r="I118" s="53"/>
      <c r="J118" s="53"/>
      <c r="K118" s="109"/>
    </row>
    <row r="119" spans="1:11" s="15" customFormat="1" ht="20.25">
      <c r="A119" s="15" t="s">
        <v>50</v>
      </c>
      <c r="B119" s="3" t="s">
        <v>192</v>
      </c>
      <c r="C119" s="16">
        <v>7826778</v>
      </c>
      <c r="D119" s="17">
        <v>61.34</v>
      </c>
      <c r="E119" s="15">
        <v>1</v>
      </c>
      <c r="F119" s="67">
        <v>1</v>
      </c>
      <c r="G119" s="16">
        <f t="shared" si="1"/>
        <v>61.34</v>
      </c>
      <c r="H119" s="53"/>
      <c r="I119" s="53"/>
      <c r="J119" s="53"/>
      <c r="K119" s="109"/>
    </row>
    <row r="120" spans="1:11" s="15" customFormat="1" ht="20.25">
      <c r="A120" s="15" t="s">
        <v>50</v>
      </c>
      <c r="B120" s="3" t="s">
        <v>193</v>
      </c>
      <c r="C120" s="16" t="s">
        <v>194</v>
      </c>
      <c r="D120" s="17">
        <v>61.35</v>
      </c>
      <c r="E120" s="15">
        <v>1</v>
      </c>
      <c r="F120" s="67">
        <v>1</v>
      </c>
      <c r="G120" s="16">
        <f t="shared" si="1"/>
        <v>61.35</v>
      </c>
      <c r="H120" s="53">
        <v>1155</v>
      </c>
      <c r="I120" s="53">
        <v>1155</v>
      </c>
      <c r="J120" s="53">
        <v>22</v>
      </c>
      <c r="K120" s="109">
        <v>382</v>
      </c>
    </row>
    <row r="121" spans="1:11" s="29" customFormat="1" ht="20.25">
      <c r="A121" s="29" t="s">
        <v>195</v>
      </c>
      <c r="B121" s="30" t="s">
        <v>196</v>
      </c>
      <c r="C121" s="31">
        <v>22430</v>
      </c>
      <c r="D121" s="32">
        <v>88.4</v>
      </c>
      <c r="E121" s="29">
        <v>1</v>
      </c>
      <c r="F121" s="67">
        <v>1</v>
      </c>
      <c r="G121" s="31">
        <f t="shared" si="1"/>
        <v>88.4</v>
      </c>
      <c r="H121" s="58"/>
      <c r="I121" s="58"/>
      <c r="J121" s="58"/>
      <c r="K121" s="109"/>
    </row>
    <row r="122" spans="1:11" s="29" customFormat="1" ht="20.25">
      <c r="A122" s="29" t="s">
        <v>195</v>
      </c>
      <c r="B122" s="30" t="s">
        <v>197</v>
      </c>
      <c r="C122" s="31">
        <v>26264</v>
      </c>
      <c r="D122" s="32">
        <v>88.93</v>
      </c>
      <c r="E122" s="29">
        <v>1</v>
      </c>
      <c r="F122" s="67">
        <v>1</v>
      </c>
      <c r="G122" s="31">
        <f t="shared" si="1"/>
        <v>88.93</v>
      </c>
      <c r="H122" s="58">
        <v>204</v>
      </c>
      <c r="I122" s="58">
        <v>204</v>
      </c>
      <c r="J122" s="58">
        <v>4.88</v>
      </c>
      <c r="K122" s="109"/>
    </row>
    <row r="123" spans="1:11" s="2" customFormat="1" ht="20.25">
      <c r="A123" s="2" t="s">
        <v>198</v>
      </c>
      <c r="B123" s="21" t="s">
        <v>199</v>
      </c>
      <c r="C123" s="5">
        <v>17255</v>
      </c>
      <c r="D123" s="22">
        <v>39</v>
      </c>
      <c r="E123" s="2">
        <v>1</v>
      </c>
      <c r="F123" s="67">
        <v>1</v>
      </c>
      <c r="G123" s="5">
        <f t="shared" si="1"/>
        <v>39</v>
      </c>
      <c r="H123" s="55"/>
      <c r="I123" s="55"/>
      <c r="J123" s="55"/>
      <c r="K123" s="109"/>
    </row>
    <row r="124" spans="1:11" s="2" customFormat="1" ht="20.25">
      <c r="A124" s="2" t="s">
        <v>198</v>
      </c>
      <c r="B124" s="21" t="s">
        <v>200</v>
      </c>
      <c r="C124" s="5">
        <v>17254</v>
      </c>
      <c r="D124" s="22">
        <v>39</v>
      </c>
      <c r="E124" s="2">
        <v>1</v>
      </c>
      <c r="F124" s="67">
        <v>0</v>
      </c>
      <c r="G124" s="5">
        <f t="shared" si="1"/>
        <v>39</v>
      </c>
      <c r="H124" s="55"/>
      <c r="I124" s="55"/>
      <c r="J124" s="55"/>
      <c r="K124" s="109"/>
    </row>
    <row r="125" spans="1:11" s="2" customFormat="1" ht="20.25">
      <c r="A125" s="2" t="s">
        <v>198</v>
      </c>
      <c r="B125" s="21" t="s">
        <v>69</v>
      </c>
      <c r="C125" s="5">
        <v>26576</v>
      </c>
      <c r="D125" s="22">
        <v>33.8</v>
      </c>
      <c r="E125" s="2">
        <v>1</v>
      </c>
      <c r="F125" s="67">
        <v>1</v>
      </c>
      <c r="G125" s="5">
        <f t="shared" si="1"/>
        <v>33.8</v>
      </c>
      <c r="H125" s="55"/>
      <c r="I125" s="55"/>
      <c r="J125" s="55"/>
      <c r="K125" s="109"/>
    </row>
    <row r="126" spans="1:11" s="2" customFormat="1" ht="20.25">
      <c r="A126" s="2" t="s">
        <v>198</v>
      </c>
      <c r="B126" s="21" t="s">
        <v>206</v>
      </c>
      <c r="C126" s="5">
        <v>25923</v>
      </c>
      <c r="D126" s="22">
        <v>66.16</v>
      </c>
      <c r="E126" s="2">
        <v>1</v>
      </c>
      <c r="F126" s="67">
        <v>1</v>
      </c>
      <c r="G126" s="5">
        <f aca="true" t="shared" si="2" ref="G126:G185">D126*E126</f>
        <v>66.16</v>
      </c>
      <c r="H126" s="55"/>
      <c r="I126" s="55"/>
      <c r="J126" s="55"/>
      <c r="K126" s="109"/>
    </row>
    <row r="127" spans="1:11" s="2" customFormat="1" ht="20.25">
      <c r="A127" s="2" t="s">
        <v>198</v>
      </c>
      <c r="B127" s="21" t="s">
        <v>207</v>
      </c>
      <c r="C127" s="5">
        <v>26612</v>
      </c>
      <c r="D127" s="22">
        <v>84.5</v>
      </c>
      <c r="E127" s="2">
        <v>1</v>
      </c>
      <c r="F127" s="67">
        <v>1</v>
      </c>
      <c r="G127" s="5">
        <f t="shared" si="2"/>
        <v>84.5</v>
      </c>
      <c r="H127" s="55"/>
      <c r="I127" s="55"/>
      <c r="J127" s="55"/>
      <c r="K127" s="109"/>
    </row>
    <row r="128" spans="1:11" s="2" customFormat="1" ht="20.25">
      <c r="A128" s="2" t="s">
        <v>198</v>
      </c>
      <c r="B128" s="21" t="s">
        <v>217</v>
      </c>
      <c r="C128" s="5">
        <v>25210</v>
      </c>
      <c r="D128" s="22">
        <v>148.29</v>
      </c>
      <c r="E128" s="2">
        <v>1</v>
      </c>
      <c r="F128" s="67">
        <v>1</v>
      </c>
      <c r="G128" s="5">
        <f t="shared" si="2"/>
        <v>148.29</v>
      </c>
      <c r="H128" s="55"/>
      <c r="I128" s="55"/>
      <c r="J128" s="55"/>
      <c r="K128" s="109"/>
    </row>
    <row r="129" spans="1:11" s="2" customFormat="1" ht="20.25">
      <c r="A129" s="2" t="s">
        <v>198</v>
      </c>
      <c r="B129" s="21" t="s">
        <v>181</v>
      </c>
      <c r="C129" s="5" t="s">
        <v>182</v>
      </c>
      <c r="D129" s="22">
        <v>7.8</v>
      </c>
      <c r="E129" s="2">
        <v>4</v>
      </c>
      <c r="F129" s="67">
        <v>4</v>
      </c>
      <c r="G129" s="5">
        <f t="shared" si="2"/>
        <v>31.2</v>
      </c>
      <c r="H129" s="55"/>
      <c r="I129" s="55"/>
      <c r="J129" s="55"/>
      <c r="K129" s="109"/>
    </row>
    <row r="130" spans="1:11" s="2" customFormat="1" ht="20.25">
      <c r="A130" s="2" t="s">
        <v>198</v>
      </c>
      <c r="B130" s="21" t="s">
        <v>209</v>
      </c>
      <c r="C130" s="5">
        <v>26294</v>
      </c>
      <c r="D130" s="22">
        <v>60.78</v>
      </c>
      <c r="E130" s="2">
        <v>1</v>
      </c>
      <c r="F130" s="67">
        <v>1</v>
      </c>
      <c r="G130" s="5">
        <f t="shared" si="2"/>
        <v>60.78</v>
      </c>
      <c r="H130" s="55"/>
      <c r="I130" s="55"/>
      <c r="J130" s="55"/>
      <c r="K130" s="109"/>
    </row>
    <row r="131" spans="1:11" s="2" customFormat="1" ht="20.25">
      <c r="A131" s="2" t="s">
        <v>198</v>
      </c>
      <c r="B131" s="21" t="s">
        <v>224</v>
      </c>
      <c r="C131" s="5">
        <v>25349</v>
      </c>
      <c r="D131" s="22">
        <v>83.34</v>
      </c>
      <c r="E131" s="2">
        <v>1</v>
      </c>
      <c r="F131" s="67">
        <v>1</v>
      </c>
      <c r="G131" s="5">
        <f t="shared" si="2"/>
        <v>83.34</v>
      </c>
      <c r="H131" s="55"/>
      <c r="I131" s="55"/>
      <c r="J131" s="55"/>
      <c r="K131" s="109"/>
    </row>
    <row r="132" spans="1:11" s="2" customFormat="1" ht="20.25">
      <c r="A132" s="2" t="s">
        <v>198</v>
      </c>
      <c r="B132" s="21" t="s">
        <v>218</v>
      </c>
      <c r="C132" s="5">
        <v>26166</v>
      </c>
      <c r="D132" s="22">
        <v>332.27</v>
      </c>
      <c r="E132" s="2">
        <v>1</v>
      </c>
      <c r="F132" s="67">
        <v>0</v>
      </c>
      <c r="G132" s="5">
        <f t="shared" si="2"/>
        <v>332.27</v>
      </c>
      <c r="H132" s="55"/>
      <c r="I132" s="55"/>
      <c r="J132" s="55"/>
      <c r="K132" s="109"/>
    </row>
    <row r="133" spans="1:11" s="2" customFormat="1" ht="20.25">
      <c r="A133" s="2" t="s">
        <v>198</v>
      </c>
      <c r="B133" s="21" t="s">
        <v>201</v>
      </c>
      <c r="C133" s="5">
        <v>27186</v>
      </c>
      <c r="D133" s="22">
        <v>42.9</v>
      </c>
      <c r="E133" s="2">
        <v>1</v>
      </c>
      <c r="F133" s="67">
        <v>1</v>
      </c>
      <c r="G133" s="5">
        <f t="shared" si="2"/>
        <v>42.9</v>
      </c>
      <c r="H133" s="55">
        <v>1105.4</v>
      </c>
      <c r="I133" s="55">
        <v>1106</v>
      </c>
      <c r="J133" s="55">
        <v>29.28</v>
      </c>
      <c r="K133" s="109">
        <v>427</v>
      </c>
    </row>
    <row r="134" spans="1:11" s="15" customFormat="1" ht="20.25">
      <c r="A134" s="15" t="s">
        <v>202</v>
      </c>
      <c r="B134" s="3" t="s">
        <v>203</v>
      </c>
      <c r="C134" s="16">
        <v>12663</v>
      </c>
      <c r="D134" s="17">
        <v>105.95</v>
      </c>
      <c r="E134" s="15">
        <v>1</v>
      </c>
      <c r="F134" s="67">
        <v>1</v>
      </c>
      <c r="G134" s="16">
        <f t="shared" si="2"/>
        <v>105.95</v>
      </c>
      <c r="H134" s="53"/>
      <c r="I134" s="53"/>
      <c r="J134" s="53"/>
      <c r="K134" s="109"/>
    </row>
    <row r="135" spans="1:11" s="15" customFormat="1" ht="20.25">
      <c r="A135" s="15" t="s">
        <v>202</v>
      </c>
      <c r="B135" s="3" t="s">
        <v>204</v>
      </c>
      <c r="C135" s="16">
        <v>25073</v>
      </c>
      <c r="D135" s="17">
        <v>109.01</v>
      </c>
      <c r="E135" s="15">
        <v>1</v>
      </c>
      <c r="F135" s="67">
        <v>1</v>
      </c>
      <c r="G135" s="16">
        <f t="shared" si="2"/>
        <v>109.01</v>
      </c>
      <c r="H135" s="53"/>
      <c r="I135" s="53"/>
      <c r="J135" s="53"/>
      <c r="K135" s="109"/>
    </row>
    <row r="136" spans="1:11" s="15" customFormat="1" ht="20.25">
      <c r="A136" s="15" t="s">
        <v>202</v>
      </c>
      <c r="B136" s="3" t="s">
        <v>205</v>
      </c>
      <c r="C136" s="16">
        <v>25919</v>
      </c>
      <c r="D136" s="17">
        <v>66.16</v>
      </c>
      <c r="E136" s="15">
        <v>1</v>
      </c>
      <c r="F136" s="67">
        <v>1</v>
      </c>
      <c r="G136" s="16">
        <f t="shared" si="2"/>
        <v>66.16</v>
      </c>
      <c r="H136" s="53"/>
      <c r="I136" s="53"/>
      <c r="J136" s="53"/>
      <c r="K136" s="109"/>
    </row>
    <row r="137" spans="1:11" s="15" customFormat="1" ht="20.25">
      <c r="A137" s="15" t="s">
        <v>202</v>
      </c>
      <c r="B137" s="3" t="s">
        <v>208</v>
      </c>
      <c r="C137" s="16">
        <v>25952</v>
      </c>
      <c r="D137" s="17">
        <v>57.33</v>
      </c>
      <c r="E137" s="15">
        <v>1</v>
      </c>
      <c r="F137" s="67">
        <v>1</v>
      </c>
      <c r="G137" s="16">
        <f t="shared" si="2"/>
        <v>57.33</v>
      </c>
      <c r="H137" s="53"/>
      <c r="I137" s="53"/>
      <c r="J137" s="53"/>
      <c r="K137" s="109"/>
    </row>
    <row r="138" spans="1:11" s="15" customFormat="1" ht="20.25">
      <c r="A138" s="15" t="s">
        <v>202</v>
      </c>
      <c r="B138" s="3" t="s">
        <v>210</v>
      </c>
      <c r="C138" s="16">
        <v>25209</v>
      </c>
      <c r="D138" s="17">
        <v>190.66</v>
      </c>
      <c r="E138" s="15">
        <v>1</v>
      </c>
      <c r="F138" s="67">
        <v>1</v>
      </c>
      <c r="G138" s="16">
        <f t="shared" si="2"/>
        <v>190.66</v>
      </c>
      <c r="H138" s="53"/>
      <c r="I138" s="53"/>
      <c r="J138" s="53"/>
      <c r="K138" s="109"/>
    </row>
    <row r="139" spans="1:11" s="15" customFormat="1" ht="20.25">
      <c r="A139" s="15" t="s">
        <v>202</v>
      </c>
      <c r="B139" s="3" t="s">
        <v>211</v>
      </c>
      <c r="C139" s="16">
        <v>25318</v>
      </c>
      <c r="D139" s="17">
        <v>75.53</v>
      </c>
      <c r="E139" s="15">
        <v>1</v>
      </c>
      <c r="F139" s="67">
        <v>1</v>
      </c>
      <c r="G139" s="16">
        <f t="shared" si="2"/>
        <v>75.53</v>
      </c>
      <c r="H139" s="53"/>
      <c r="I139" s="53"/>
      <c r="J139" s="53"/>
      <c r="K139" s="109"/>
    </row>
    <row r="140" spans="1:11" s="15" customFormat="1" ht="18" customHeight="1">
      <c r="A140" s="15" t="s">
        <v>202</v>
      </c>
      <c r="B140" s="3" t="s">
        <v>212</v>
      </c>
      <c r="C140" s="16">
        <v>25322</v>
      </c>
      <c r="D140" s="17">
        <v>61.2</v>
      </c>
      <c r="E140" s="15">
        <v>1</v>
      </c>
      <c r="F140" s="67">
        <v>1</v>
      </c>
      <c r="G140" s="16">
        <f t="shared" si="2"/>
        <v>61.2</v>
      </c>
      <c r="H140" s="53"/>
      <c r="I140" s="53"/>
      <c r="J140" s="53"/>
      <c r="K140" s="109"/>
    </row>
    <row r="141" spans="1:11" s="15" customFormat="1" ht="20.25">
      <c r="A141" s="15" t="s">
        <v>202</v>
      </c>
      <c r="B141" s="3" t="s">
        <v>219</v>
      </c>
      <c r="C141" s="16">
        <v>26598</v>
      </c>
      <c r="D141" s="17">
        <v>57.2</v>
      </c>
      <c r="E141" s="15">
        <v>1</v>
      </c>
      <c r="F141" s="67">
        <v>1</v>
      </c>
      <c r="G141" s="16">
        <f t="shared" si="2"/>
        <v>57.2</v>
      </c>
      <c r="H141" s="53"/>
      <c r="I141" s="53"/>
      <c r="J141" s="53"/>
      <c r="K141" s="109"/>
    </row>
    <row r="142" spans="1:11" s="15" customFormat="1" ht="20.25">
      <c r="A142" s="15" t="s">
        <v>202</v>
      </c>
      <c r="B142" s="3" t="s">
        <v>220</v>
      </c>
      <c r="C142" s="16">
        <v>22270</v>
      </c>
      <c r="D142" s="17">
        <v>39</v>
      </c>
      <c r="E142" s="15">
        <v>1</v>
      </c>
      <c r="F142" s="67">
        <v>1</v>
      </c>
      <c r="G142" s="16">
        <f t="shared" si="2"/>
        <v>39</v>
      </c>
      <c r="H142" s="53"/>
      <c r="I142" s="53"/>
      <c r="J142" s="53"/>
      <c r="K142" s="109"/>
    </row>
    <row r="143" spans="1:11" s="15" customFormat="1" ht="20.25">
      <c r="A143" s="15" t="s">
        <v>202</v>
      </c>
      <c r="B143" s="3" t="s">
        <v>220</v>
      </c>
      <c r="C143" s="16">
        <v>22289</v>
      </c>
      <c r="D143" s="17">
        <v>36.14</v>
      </c>
      <c r="E143" s="15">
        <v>1</v>
      </c>
      <c r="F143" s="67">
        <v>1</v>
      </c>
      <c r="G143" s="16">
        <f t="shared" si="2"/>
        <v>36.14</v>
      </c>
      <c r="H143" s="53"/>
      <c r="I143" s="53"/>
      <c r="J143" s="53"/>
      <c r="K143" s="109"/>
    </row>
    <row r="144" spans="1:11" s="15" customFormat="1" ht="20.25">
      <c r="A144" s="15" t="s">
        <v>202</v>
      </c>
      <c r="B144" s="3" t="s">
        <v>9</v>
      </c>
      <c r="C144" s="16">
        <v>26600</v>
      </c>
      <c r="D144" s="17">
        <v>54.6</v>
      </c>
      <c r="E144" s="15">
        <v>1</v>
      </c>
      <c r="F144" s="67">
        <v>1</v>
      </c>
      <c r="G144" s="16">
        <f t="shared" si="2"/>
        <v>54.6</v>
      </c>
      <c r="H144" s="53"/>
      <c r="I144" s="53"/>
      <c r="J144" s="53"/>
      <c r="K144" s="109"/>
    </row>
    <row r="145" spans="1:11" s="15" customFormat="1" ht="20.25">
      <c r="A145" s="15" t="s">
        <v>202</v>
      </c>
      <c r="B145" s="3" t="s">
        <v>221</v>
      </c>
      <c r="C145" s="16">
        <v>26601</v>
      </c>
      <c r="D145" s="17">
        <v>54.6</v>
      </c>
      <c r="E145" s="15">
        <v>1</v>
      </c>
      <c r="F145" s="67">
        <v>1</v>
      </c>
      <c r="G145" s="16">
        <f t="shared" si="2"/>
        <v>54.6</v>
      </c>
      <c r="H145" s="53">
        <v>1043.5</v>
      </c>
      <c r="I145" s="53">
        <v>1044</v>
      </c>
      <c r="J145" s="53">
        <v>29.28</v>
      </c>
      <c r="K145" s="109"/>
    </row>
    <row r="146" spans="1:11" s="18" customFormat="1" ht="22.5" customHeight="1">
      <c r="A146" s="18" t="s">
        <v>222</v>
      </c>
      <c r="B146" s="4" t="s">
        <v>223</v>
      </c>
      <c r="C146" s="19">
        <v>25533</v>
      </c>
      <c r="D146" s="20">
        <v>333.03</v>
      </c>
      <c r="E146" s="18">
        <v>1</v>
      </c>
      <c r="F146" s="67">
        <v>1</v>
      </c>
      <c r="G146" s="19">
        <f t="shared" si="2"/>
        <v>333.03</v>
      </c>
      <c r="H146" s="76">
        <f>(G146)*(1+15%)</f>
        <v>382.9844999999999</v>
      </c>
      <c r="I146" s="52">
        <v>385</v>
      </c>
      <c r="J146" s="107">
        <v>2.44</v>
      </c>
      <c r="K146" s="109"/>
    </row>
    <row r="147" spans="1:11" s="33" customFormat="1" ht="19.5" customHeight="1">
      <c r="A147" s="33" t="s">
        <v>225</v>
      </c>
      <c r="B147" s="34" t="s">
        <v>179</v>
      </c>
      <c r="C147" s="35">
        <v>27504</v>
      </c>
      <c r="D147" s="6">
        <v>7.8</v>
      </c>
      <c r="E147" s="33">
        <v>8</v>
      </c>
      <c r="F147" s="67">
        <v>8</v>
      </c>
      <c r="G147" s="35">
        <f t="shared" si="2"/>
        <v>62.4</v>
      </c>
      <c r="H147" s="59"/>
      <c r="I147" s="59"/>
      <c r="J147" s="59"/>
      <c r="K147" s="109"/>
    </row>
    <row r="148" spans="1:11" s="33" customFormat="1" ht="20.25">
      <c r="A148" s="33" t="s">
        <v>225</v>
      </c>
      <c r="B148" s="34" t="s">
        <v>226</v>
      </c>
      <c r="C148" s="35">
        <v>26554</v>
      </c>
      <c r="D148" s="6">
        <v>33.8</v>
      </c>
      <c r="E148" s="33">
        <v>2</v>
      </c>
      <c r="F148" s="67">
        <v>2</v>
      </c>
      <c r="G148" s="35">
        <f t="shared" si="2"/>
        <v>67.6</v>
      </c>
      <c r="H148" s="59">
        <v>149.5</v>
      </c>
      <c r="I148" s="59">
        <v>149.5</v>
      </c>
      <c r="J148" s="59">
        <v>24.4</v>
      </c>
      <c r="K148" s="109"/>
    </row>
    <row r="149" spans="1:11" s="77" customFormat="1" ht="20.25">
      <c r="A149" s="77" t="s">
        <v>230</v>
      </c>
      <c r="B149" s="78" t="s">
        <v>231</v>
      </c>
      <c r="C149" s="79">
        <v>26125</v>
      </c>
      <c r="D149" s="80">
        <v>778.7</v>
      </c>
      <c r="E149" s="77">
        <v>1</v>
      </c>
      <c r="F149" s="67">
        <v>1</v>
      </c>
      <c r="G149" s="79">
        <f t="shared" si="2"/>
        <v>778.7</v>
      </c>
      <c r="H149" s="81"/>
      <c r="I149" s="81"/>
      <c r="J149" s="81"/>
      <c r="K149" s="109"/>
    </row>
    <row r="150" spans="1:11" s="77" customFormat="1" ht="20.25">
      <c r="A150" s="77" t="s">
        <v>230</v>
      </c>
      <c r="B150" s="78" t="s">
        <v>232</v>
      </c>
      <c r="C150" s="79">
        <v>26621</v>
      </c>
      <c r="D150" s="80">
        <v>105.3</v>
      </c>
      <c r="E150" s="77">
        <v>1</v>
      </c>
      <c r="F150" s="67">
        <v>1</v>
      </c>
      <c r="G150" s="79">
        <f t="shared" si="2"/>
        <v>105.3</v>
      </c>
      <c r="H150" s="81"/>
      <c r="I150" s="81"/>
      <c r="J150" s="81"/>
      <c r="K150" s="109"/>
    </row>
    <row r="151" spans="1:11" s="77" customFormat="1" ht="20.25">
      <c r="A151" s="77" t="s">
        <v>230</v>
      </c>
      <c r="B151" s="78" t="s">
        <v>233</v>
      </c>
      <c r="C151" s="79">
        <v>27598</v>
      </c>
      <c r="D151" s="80">
        <v>18.1</v>
      </c>
      <c r="E151" s="77">
        <v>12</v>
      </c>
      <c r="F151" s="67">
        <v>12</v>
      </c>
      <c r="G151" s="79">
        <f t="shared" si="2"/>
        <v>217.20000000000002</v>
      </c>
      <c r="H151" s="81"/>
      <c r="I151" s="81"/>
      <c r="J151" s="81"/>
      <c r="K151" s="109"/>
    </row>
    <row r="152" spans="1:11" s="77" customFormat="1" ht="20.25">
      <c r="A152" s="77" t="s">
        <v>230</v>
      </c>
      <c r="B152" s="78" t="s">
        <v>233</v>
      </c>
      <c r="C152" s="79">
        <v>27601</v>
      </c>
      <c r="D152" s="80">
        <v>28.26</v>
      </c>
      <c r="E152" s="77">
        <v>12</v>
      </c>
      <c r="F152" s="67">
        <v>12</v>
      </c>
      <c r="G152" s="79">
        <f t="shared" si="2"/>
        <v>339.12</v>
      </c>
      <c r="H152" s="81"/>
      <c r="I152" s="81"/>
      <c r="J152" s="81"/>
      <c r="K152" s="109"/>
    </row>
    <row r="153" spans="1:11" s="77" customFormat="1" ht="20.25">
      <c r="A153" s="77" t="s">
        <v>230</v>
      </c>
      <c r="B153" s="78" t="s">
        <v>234</v>
      </c>
      <c r="C153" s="79">
        <v>25673</v>
      </c>
      <c r="D153" s="80">
        <v>172.9</v>
      </c>
      <c r="E153" s="77">
        <v>2</v>
      </c>
      <c r="F153" s="67">
        <v>2</v>
      </c>
      <c r="G153" s="79">
        <f t="shared" si="2"/>
        <v>345.8</v>
      </c>
      <c r="H153" s="81"/>
      <c r="I153" s="81"/>
      <c r="J153" s="81"/>
      <c r="K153" s="109"/>
    </row>
    <row r="154" spans="1:11" s="77" customFormat="1" ht="20.25">
      <c r="A154" s="77" t="s">
        <v>230</v>
      </c>
      <c r="B154" s="78" t="s">
        <v>235</v>
      </c>
      <c r="C154" s="79">
        <v>25663</v>
      </c>
      <c r="D154" s="80">
        <v>231.4</v>
      </c>
      <c r="E154" s="77">
        <v>4</v>
      </c>
      <c r="F154" s="67">
        <v>4</v>
      </c>
      <c r="G154" s="79">
        <f t="shared" si="2"/>
        <v>925.6</v>
      </c>
      <c r="H154" s="81"/>
      <c r="I154" s="81"/>
      <c r="J154" s="81"/>
      <c r="K154" s="109"/>
    </row>
    <row r="155" spans="1:11" s="77" customFormat="1" ht="20.25">
      <c r="A155" s="77" t="s">
        <v>230</v>
      </c>
      <c r="B155" s="78" t="s">
        <v>236</v>
      </c>
      <c r="C155" s="79" t="s">
        <v>237</v>
      </c>
      <c r="D155" s="80">
        <v>110.5</v>
      </c>
      <c r="E155" s="77">
        <v>1</v>
      </c>
      <c r="F155" s="67">
        <v>1</v>
      </c>
      <c r="G155" s="79">
        <f t="shared" si="2"/>
        <v>110.5</v>
      </c>
      <c r="H155" s="81"/>
      <c r="I155" s="81"/>
      <c r="J155" s="81"/>
      <c r="K155" s="109"/>
    </row>
    <row r="156" spans="1:11" s="77" customFormat="1" ht="20.25">
      <c r="A156" s="77" t="s">
        <v>230</v>
      </c>
      <c r="B156" s="78" t="s">
        <v>238</v>
      </c>
      <c r="C156" s="79" t="s">
        <v>239</v>
      </c>
      <c r="D156" s="80">
        <v>468</v>
      </c>
      <c r="E156" s="77">
        <v>1</v>
      </c>
      <c r="F156" s="67">
        <v>0</v>
      </c>
      <c r="G156" s="79">
        <f t="shared" si="2"/>
        <v>468</v>
      </c>
      <c r="H156" s="81"/>
      <c r="I156" s="81"/>
      <c r="J156" s="81"/>
      <c r="K156" s="109"/>
    </row>
    <row r="157" spans="1:11" s="77" customFormat="1" ht="20.25">
      <c r="A157" s="77" t="s">
        <v>230</v>
      </c>
      <c r="B157" s="78" t="s">
        <v>240</v>
      </c>
      <c r="C157" s="79">
        <v>25666</v>
      </c>
      <c r="D157" s="80">
        <v>196.3</v>
      </c>
      <c r="E157" s="77">
        <v>1</v>
      </c>
      <c r="F157" s="67">
        <v>1</v>
      </c>
      <c r="G157" s="79">
        <f t="shared" si="2"/>
        <v>196.3</v>
      </c>
      <c r="H157" s="81"/>
      <c r="I157" s="81"/>
      <c r="J157" s="81"/>
      <c r="K157" s="109"/>
    </row>
    <row r="158" spans="1:11" s="77" customFormat="1" ht="20.25">
      <c r="A158" s="77" t="s">
        <v>230</v>
      </c>
      <c r="B158" s="78" t="s">
        <v>241</v>
      </c>
      <c r="C158" s="79">
        <v>27898</v>
      </c>
      <c r="D158" s="80">
        <v>191.95</v>
      </c>
      <c r="E158" s="77">
        <v>1</v>
      </c>
      <c r="F158" s="67">
        <v>1</v>
      </c>
      <c r="G158" s="79">
        <f t="shared" si="2"/>
        <v>191.95</v>
      </c>
      <c r="H158" s="81"/>
      <c r="I158" s="81"/>
      <c r="J158" s="81"/>
      <c r="K158" s="109"/>
    </row>
    <row r="159" spans="1:11" s="77" customFormat="1" ht="20.25">
      <c r="A159" s="77" t="s">
        <v>230</v>
      </c>
      <c r="B159" s="78" t="s">
        <v>242</v>
      </c>
      <c r="C159" s="79">
        <v>21072</v>
      </c>
      <c r="D159" s="80">
        <v>165.1</v>
      </c>
      <c r="E159" s="77">
        <v>1</v>
      </c>
      <c r="F159" s="67">
        <v>1</v>
      </c>
      <c r="G159" s="79">
        <f t="shared" si="2"/>
        <v>165.1</v>
      </c>
      <c r="H159" s="81"/>
      <c r="I159" s="81"/>
      <c r="J159" s="81"/>
      <c r="K159" s="109"/>
    </row>
    <row r="160" spans="1:11" s="77" customFormat="1" ht="20.25">
      <c r="A160" s="77" t="s">
        <v>230</v>
      </c>
      <c r="B160" s="78" t="s">
        <v>243</v>
      </c>
      <c r="C160" s="79" t="s">
        <v>244</v>
      </c>
      <c r="D160" s="80">
        <v>369.2</v>
      </c>
      <c r="E160" s="77">
        <v>1</v>
      </c>
      <c r="F160" s="67">
        <v>0</v>
      </c>
      <c r="G160" s="79">
        <f t="shared" si="2"/>
        <v>369.2</v>
      </c>
      <c r="H160" s="81"/>
      <c r="I160" s="81"/>
      <c r="J160" s="81"/>
      <c r="K160" s="109"/>
    </row>
    <row r="161" spans="1:11" s="77" customFormat="1" ht="20.25">
      <c r="A161" s="77" t="s">
        <v>230</v>
      </c>
      <c r="B161" s="78" t="s">
        <v>423</v>
      </c>
      <c r="C161" s="79">
        <v>25867</v>
      </c>
      <c r="D161" s="80">
        <v>124.55</v>
      </c>
      <c r="E161" s="77">
        <v>2</v>
      </c>
      <c r="F161" s="67">
        <v>0</v>
      </c>
      <c r="G161" s="79">
        <f t="shared" si="2"/>
        <v>249.1</v>
      </c>
      <c r="H161" s="81"/>
      <c r="I161" s="81"/>
      <c r="J161" s="81"/>
      <c r="K161" s="109"/>
    </row>
    <row r="162" spans="1:11" s="77" customFormat="1" ht="20.25">
      <c r="A162" s="77" t="s">
        <v>230</v>
      </c>
      <c r="B162" s="78" t="s">
        <v>423</v>
      </c>
      <c r="C162" s="79">
        <v>25868</v>
      </c>
      <c r="D162" s="80">
        <v>124.55</v>
      </c>
      <c r="E162" s="77">
        <v>1</v>
      </c>
      <c r="F162" s="67">
        <v>0</v>
      </c>
      <c r="G162" s="79">
        <f t="shared" si="2"/>
        <v>124.55</v>
      </c>
      <c r="H162" s="81">
        <v>5274.4</v>
      </c>
      <c r="I162" s="81">
        <v>5275</v>
      </c>
      <c r="J162" s="81">
        <v>87.84</v>
      </c>
      <c r="K162" s="109">
        <v>1392.5</v>
      </c>
    </row>
    <row r="163" spans="1:11" s="33" customFormat="1" ht="20.25">
      <c r="A163" s="33" t="s">
        <v>253</v>
      </c>
      <c r="B163" s="34" t="s">
        <v>251</v>
      </c>
      <c r="C163" s="35" t="s">
        <v>252</v>
      </c>
      <c r="D163" s="6">
        <v>54.6</v>
      </c>
      <c r="E163" s="33">
        <v>1</v>
      </c>
      <c r="F163" s="67">
        <v>1</v>
      </c>
      <c r="G163" s="35">
        <f t="shared" si="2"/>
        <v>54.6</v>
      </c>
      <c r="H163" s="59"/>
      <c r="I163" s="59"/>
      <c r="J163" s="59"/>
      <c r="K163" s="109"/>
    </row>
    <row r="164" spans="1:11" s="33" customFormat="1" ht="20.25">
      <c r="A164" s="33" t="s">
        <v>253</v>
      </c>
      <c r="B164" s="34" t="s">
        <v>254</v>
      </c>
      <c r="C164" s="35" t="s">
        <v>255</v>
      </c>
      <c r="D164" s="6">
        <v>54.6</v>
      </c>
      <c r="E164" s="33">
        <v>1</v>
      </c>
      <c r="F164" s="67">
        <v>1</v>
      </c>
      <c r="G164" s="35">
        <f t="shared" si="2"/>
        <v>54.6</v>
      </c>
      <c r="H164" s="59">
        <v>125.6</v>
      </c>
      <c r="I164" s="59">
        <v>126</v>
      </c>
      <c r="J164" s="59">
        <v>4.88</v>
      </c>
      <c r="K164" s="109"/>
    </row>
    <row r="165" spans="1:11" s="2" customFormat="1" ht="20.25">
      <c r="A165" s="2" t="s">
        <v>213</v>
      </c>
      <c r="B165" s="21" t="s">
        <v>256</v>
      </c>
      <c r="C165" s="5">
        <v>25694</v>
      </c>
      <c r="D165" s="22">
        <v>78</v>
      </c>
      <c r="E165" s="2">
        <v>2</v>
      </c>
      <c r="F165" s="67">
        <v>2</v>
      </c>
      <c r="G165" s="5">
        <f t="shared" si="2"/>
        <v>156</v>
      </c>
      <c r="H165" s="55"/>
      <c r="I165" s="55"/>
      <c r="J165" s="55"/>
      <c r="K165" s="109"/>
    </row>
    <row r="166" spans="1:11" s="2" customFormat="1" ht="20.25">
      <c r="A166" s="2" t="s">
        <v>213</v>
      </c>
      <c r="B166" s="21" t="s">
        <v>257</v>
      </c>
      <c r="C166" s="5">
        <v>25686</v>
      </c>
      <c r="D166" s="22">
        <v>62.79</v>
      </c>
      <c r="E166" s="2">
        <v>1</v>
      </c>
      <c r="F166" s="67">
        <v>1</v>
      </c>
      <c r="G166" s="5">
        <f t="shared" si="2"/>
        <v>62.79</v>
      </c>
      <c r="H166" s="55"/>
      <c r="I166" s="55"/>
      <c r="J166" s="55"/>
      <c r="K166" s="109"/>
    </row>
    <row r="167" spans="1:11" s="2" customFormat="1" ht="20.25">
      <c r="A167" s="2" t="s">
        <v>213</v>
      </c>
      <c r="B167" s="21" t="s">
        <v>214</v>
      </c>
      <c r="C167" s="5" t="s">
        <v>215</v>
      </c>
      <c r="D167" s="22">
        <v>54.6</v>
      </c>
      <c r="E167" s="2">
        <v>1</v>
      </c>
      <c r="F167" s="67">
        <v>1</v>
      </c>
      <c r="G167" s="5">
        <f t="shared" si="2"/>
        <v>54.6</v>
      </c>
      <c r="H167" s="55"/>
      <c r="I167" s="55"/>
      <c r="J167" s="55"/>
      <c r="K167" s="109"/>
    </row>
    <row r="168" spans="1:11" s="2" customFormat="1" ht="20.25">
      <c r="A168" s="2" t="s">
        <v>213</v>
      </c>
      <c r="B168" s="21" t="s">
        <v>216</v>
      </c>
      <c r="C168" s="5">
        <v>26569</v>
      </c>
      <c r="D168" s="22">
        <v>54.6</v>
      </c>
      <c r="E168" s="2">
        <v>1</v>
      </c>
      <c r="F168" s="67">
        <v>1</v>
      </c>
      <c r="G168" s="5">
        <f t="shared" si="2"/>
        <v>54.6</v>
      </c>
      <c r="H168" s="55"/>
      <c r="I168" s="55"/>
      <c r="J168" s="55"/>
      <c r="K168" s="109"/>
    </row>
    <row r="169" spans="1:11" s="2" customFormat="1" ht="20.25">
      <c r="A169" s="2" t="s">
        <v>213</v>
      </c>
      <c r="B169" s="21" t="s">
        <v>258</v>
      </c>
      <c r="C169" s="5">
        <v>25692</v>
      </c>
      <c r="D169" s="22">
        <v>78</v>
      </c>
      <c r="E169" s="2">
        <v>1</v>
      </c>
      <c r="F169" s="67">
        <v>1</v>
      </c>
      <c r="G169" s="5">
        <f t="shared" si="2"/>
        <v>78</v>
      </c>
      <c r="H169" s="55"/>
      <c r="I169" s="55"/>
      <c r="J169" s="55"/>
      <c r="K169" s="109"/>
    </row>
    <row r="170" spans="1:11" s="2" customFormat="1" ht="20.25">
      <c r="A170" s="2" t="s">
        <v>213</v>
      </c>
      <c r="B170" s="21" t="s">
        <v>262</v>
      </c>
      <c r="C170" s="5">
        <v>25698</v>
      </c>
      <c r="D170" s="22">
        <v>61.1</v>
      </c>
      <c r="E170" s="2">
        <v>1</v>
      </c>
      <c r="F170" s="67">
        <v>1</v>
      </c>
      <c r="G170" s="5">
        <f t="shared" si="2"/>
        <v>61.1</v>
      </c>
      <c r="H170" s="55"/>
      <c r="I170" s="55"/>
      <c r="J170" s="55"/>
      <c r="K170" s="109"/>
    </row>
    <row r="171" spans="1:11" s="2" customFormat="1" ht="20.25">
      <c r="A171" s="2" t="s">
        <v>213</v>
      </c>
      <c r="B171" s="21" t="s">
        <v>263</v>
      </c>
      <c r="C171" s="5">
        <v>25700</v>
      </c>
      <c r="D171" s="22">
        <v>123.5</v>
      </c>
      <c r="E171" s="2">
        <v>1</v>
      </c>
      <c r="F171" s="67">
        <v>1</v>
      </c>
      <c r="G171" s="5">
        <f t="shared" si="2"/>
        <v>123.5</v>
      </c>
      <c r="H171" s="55"/>
      <c r="I171" s="55"/>
      <c r="J171" s="55"/>
      <c r="K171" s="109"/>
    </row>
    <row r="172" spans="1:11" s="2" customFormat="1" ht="20.25">
      <c r="A172" s="2" t="s">
        <v>213</v>
      </c>
      <c r="B172" s="21" t="s">
        <v>268</v>
      </c>
      <c r="C172" s="5">
        <v>24994</v>
      </c>
      <c r="D172" s="22">
        <v>78.55</v>
      </c>
      <c r="E172" s="2">
        <v>1</v>
      </c>
      <c r="F172" s="67">
        <v>1</v>
      </c>
      <c r="G172" s="5">
        <f t="shared" si="2"/>
        <v>78.55</v>
      </c>
      <c r="H172" s="55"/>
      <c r="I172" s="55"/>
      <c r="J172" s="55"/>
      <c r="K172" s="109"/>
    </row>
    <row r="173" spans="1:11" s="2" customFormat="1" ht="20.25">
      <c r="A173" s="2" t="s">
        <v>213</v>
      </c>
      <c r="B173" s="21" t="s">
        <v>265</v>
      </c>
      <c r="C173" s="5" t="s">
        <v>266</v>
      </c>
      <c r="D173" s="22">
        <v>61.1</v>
      </c>
      <c r="E173" s="2">
        <v>1</v>
      </c>
      <c r="F173" s="67">
        <v>1</v>
      </c>
      <c r="G173" s="5">
        <f t="shared" si="2"/>
        <v>61.1</v>
      </c>
      <c r="H173" s="55">
        <v>839.8</v>
      </c>
      <c r="I173" s="55">
        <v>840</v>
      </c>
      <c r="J173" s="55">
        <v>24.4</v>
      </c>
      <c r="K173" s="109"/>
    </row>
    <row r="174" spans="1:11" s="84" customFormat="1" ht="20.25">
      <c r="A174" s="84" t="s">
        <v>259</v>
      </c>
      <c r="B174" s="85" t="s">
        <v>260</v>
      </c>
      <c r="C174" s="86" t="s">
        <v>261</v>
      </c>
      <c r="D174" s="87">
        <v>54.6</v>
      </c>
      <c r="E174" s="84">
        <v>2</v>
      </c>
      <c r="F174" s="67">
        <v>2</v>
      </c>
      <c r="G174" s="86">
        <f t="shared" si="2"/>
        <v>109.2</v>
      </c>
      <c r="H174" s="88"/>
      <c r="I174" s="88"/>
      <c r="J174" s="88"/>
      <c r="K174" s="109"/>
    </row>
    <row r="175" spans="1:11" s="84" customFormat="1" ht="20.25">
      <c r="A175" s="84" t="s">
        <v>259</v>
      </c>
      <c r="B175" s="85" t="s">
        <v>267</v>
      </c>
      <c r="C175" s="86">
        <v>20078</v>
      </c>
      <c r="D175" s="87">
        <v>66.3</v>
      </c>
      <c r="E175" s="84">
        <v>2</v>
      </c>
      <c r="F175" s="67">
        <v>2</v>
      </c>
      <c r="G175" s="86">
        <f t="shared" si="2"/>
        <v>132.6</v>
      </c>
      <c r="H175" s="88"/>
      <c r="I175" s="88"/>
      <c r="J175" s="88"/>
      <c r="K175" s="109"/>
    </row>
    <row r="176" spans="1:11" s="84" customFormat="1" ht="20.25">
      <c r="A176" s="84" t="s">
        <v>259</v>
      </c>
      <c r="B176" s="85" t="s">
        <v>264</v>
      </c>
      <c r="C176" s="86">
        <v>26582</v>
      </c>
      <c r="D176" s="87">
        <v>33.8</v>
      </c>
      <c r="E176" s="84">
        <v>4</v>
      </c>
      <c r="F176" s="67">
        <v>4</v>
      </c>
      <c r="G176" s="86">
        <f t="shared" si="2"/>
        <v>135.2</v>
      </c>
      <c r="H176" s="88">
        <v>433.6</v>
      </c>
      <c r="I176" s="88">
        <v>433.6</v>
      </c>
      <c r="J176" s="88">
        <v>19.52</v>
      </c>
      <c r="K176" s="109"/>
    </row>
    <row r="177" spans="1:11" s="11" customFormat="1" ht="20.25">
      <c r="A177" s="11" t="s">
        <v>269</v>
      </c>
      <c r="B177" s="23" t="s">
        <v>270</v>
      </c>
      <c r="C177" s="24">
        <v>27205</v>
      </c>
      <c r="D177" s="25">
        <v>39</v>
      </c>
      <c r="E177" s="11">
        <v>1</v>
      </c>
      <c r="F177" s="67">
        <v>1</v>
      </c>
      <c r="G177" s="24">
        <f t="shared" si="2"/>
        <v>39</v>
      </c>
      <c r="H177" s="56"/>
      <c r="I177" s="56"/>
      <c r="J177" s="56"/>
      <c r="K177" s="109"/>
    </row>
    <row r="178" spans="1:11" s="11" customFormat="1" ht="20.25">
      <c r="A178" s="11" t="s">
        <v>269</v>
      </c>
      <c r="B178" s="23" t="s">
        <v>271</v>
      </c>
      <c r="C178" s="24">
        <v>27194</v>
      </c>
      <c r="D178" s="25">
        <v>39</v>
      </c>
      <c r="E178" s="11">
        <v>1</v>
      </c>
      <c r="F178" s="67">
        <v>1</v>
      </c>
      <c r="G178" s="24">
        <f t="shared" si="2"/>
        <v>39</v>
      </c>
      <c r="H178" s="56"/>
      <c r="I178" s="56"/>
      <c r="J178" s="56"/>
      <c r="K178" s="109"/>
    </row>
    <row r="179" spans="1:11" s="11" customFormat="1" ht="20.25">
      <c r="A179" s="11" t="s">
        <v>269</v>
      </c>
      <c r="B179" s="23" t="s">
        <v>272</v>
      </c>
      <c r="C179" s="24" t="s">
        <v>273</v>
      </c>
      <c r="D179" s="25">
        <v>110.5</v>
      </c>
      <c r="E179" s="11">
        <v>1</v>
      </c>
      <c r="F179" s="67">
        <v>1</v>
      </c>
      <c r="G179" s="24">
        <f t="shared" si="2"/>
        <v>110.5</v>
      </c>
      <c r="H179" s="56">
        <v>216.8</v>
      </c>
      <c r="I179" s="56">
        <v>217</v>
      </c>
      <c r="J179" s="56">
        <v>7.32</v>
      </c>
      <c r="K179" s="109"/>
    </row>
    <row r="180" spans="1:11" s="7" customFormat="1" ht="20.25">
      <c r="A180" s="7" t="s">
        <v>274</v>
      </c>
      <c r="B180" s="12" t="s">
        <v>275</v>
      </c>
      <c r="C180" s="13">
        <v>25671</v>
      </c>
      <c r="D180" s="14">
        <v>270.4</v>
      </c>
      <c r="E180" s="7">
        <v>1</v>
      </c>
      <c r="F180" s="67">
        <v>1</v>
      </c>
      <c r="G180" s="13">
        <f t="shared" si="2"/>
        <v>270.4</v>
      </c>
      <c r="H180" s="54"/>
      <c r="I180" s="54"/>
      <c r="J180" s="54"/>
      <c r="K180" s="109"/>
    </row>
    <row r="181" spans="1:11" s="7" customFormat="1" ht="20.25">
      <c r="A181" s="7" t="s">
        <v>274</v>
      </c>
      <c r="B181" s="12" t="s">
        <v>276</v>
      </c>
      <c r="C181" s="13" t="s">
        <v>277</v>
      </c>
      <c r="D181" s="14">
        <v>196.3</v>
      </c>
      <c r="E181" s="7">
        <v>2</v>
      </c>
      <c r="F181" s="67">
        <v>2</v>
      </c>
      <c r="G181" s="13">
        <f t="shared" si="2"/>
        <v>392.6</v>
      </c>
      <c r="H181" s="54"/>
      <c r="I181" s="54"/>
      <c r="J181" s="54"/>
      <c r="K181" s="109"/>
    </row>
    <row r="182" spans="1:11" s="7" customFormat="1" ht="20.25">
      <c r="A182" s="7" t="s">
        <v>274</v>
      </c>
      <c r="B182" s="12" t="s">
        <v>163</v>
      </c>
      <c r="C182" s="13">
        <v>26574</v>
      </c>
      <c r="D182" s="14">
        <v>33.8</v>
      </c>
      <c r="E182" s="7">
        <v>1</v>
      </c>
      <c r="F182" s="67">
        <v>1</v>
      </c>
      <c r="G182" s="13">
        <f t="shared" si="2"/>
        <v>33.8</v>
      </c>
      <c r="H182" s="54"/>
      <c r="I182" s="54"/>
      <c r="J182" s="54"/>
      <c r="K182" s="109"/>
    </row>
    <row r="183" spans="1:11" s="7" customFormat="1" ht="20.25">
      <c r="A183" s="7" t="s">
        <v>274</v>
      </c>
      <c r="B183" s="12" t="s">
        <v>254</v>
      </c>
      <c r="C183" s="13">
        <v>26554</v>
      </c>
      <c r="D183" s="14">
        <v>33.8</v>
      </c>
      <c r="E183" s="7">
        <v>1</v>
      </c>
      <c r="F183" s="67">
        <v>1</v>
      </c>
      <c r="G183" s="13">
        <f t="shared" si="2"/>
        <v>33.8</v>
      </c>
      <c r="H183" s="54"/>
      <c r="I183" s="54"/>
      <c r="J183" s="54"/>
      <c r="K183" s="109"/>
    </row>
    <row r="184" spans="1:11" s="7" customFormat="1" ht="20.25">
      <c r="A184" s="7" t="s">
        <v>274</v>
      </c>
      <c r="B184" s="12" t="s">
        <v>278</v>
      </c>
      <c r="C184" s="13">
        <v>26188</v>
      </c>
      <c r="D184" s="14">
        <v>467.64</v>
      </c>
      <c r="E184" s="7">
        <v>1</v>
      </c>
      <c r="F184" s="67">
        <v>1</v>
      </c>
      <c r="G184" s="13">
        <f t="shared" si="2"/>
        <v>467.64</v>
      </c>
      <c r="H184" s="54">
        <v>1378</v>
      </c>
      <c r="I184" s="54">
        <v>1378</v>
      </c>
      <c r="J184" s="54">
        <v>14.64</v>
      </c>
      <c r="K184" s="109"/>
    </row>
    <row r="185" spans="1:11" s="15" customFormat="1" ht="20.25">
      <c r="A185" s="15" t="s">
        <v>280</v>
      </c>
      <c r="B185" s="3" t="s">
        <v>281</v>
      </c>
      <c r="C185" s="16" t="s">
        <v>282</v>
      </c>
      <c r="D185" s="17">
        <v>269.15</v>
      </c>
      <c r="E185" s="15">
        <v>1</v>
      </c>
      <c r="F185" s="67">
        <v>1</v>
      </c>
      <c r="G185" s="16">
        <f t="shared" si="2"/>
        <v>269.15</v>
      </c>
      <c r="H185" s="83">
        <f>(G185)*(1+15%)</f>
        <v>309.5224999999999</v>
      </c>
      <c r="I185" s="53">
        <v>309.5</v>
      </c>
      <c r="J185" s="53">
        <v>2.44</v>
      </c>
      <c r="K185" s="109"/>
    </row>
    <row r="186" spans="1:11" s="18" customFormat="1" ht="20.25">
      <c r="A186" s="18" t="s">
        <v>283</v>
      </c>
      <c r="B186" s="4" t="s">
        <v>284</v>
      </c>
      <c r="C186" s="19">
        <v>26188</v>
      </c>
      <c r="D186" s="20">
        <v>467.64</v>
      </c>
      <c r="E186" s="18">
        <v>1</v>
      </c>
      <c r="F186" s="67">
        <v>1</v>
      </c>
      <c r="G186" s="19">
        <f>D186*E186</f>
        <v>467.64</v>
      </c>
      <c r="H186" s="52"/>
      <c r="I186" s="52"/>
      <c r="J186" s="52"/>
      <c r="K186" s="109"/>
    </row>
    <row r="187" spans="1:11" s="18" customFormat="1" ht="20.25">
      <c r="A187" s="18" t="s">
        <v>283</v>
      </c>
      <c r="B187" s="4" t="s">
        <v>284</v>
      </c>
      <c r="C187" s="19">
        <v>26779</v>
      </c>
      <c r="D187" s="20">
        <v>61.35</v>
      </c>
      <c r="E187" s="18">
        <v>1</v>
      </c>
      <c r="F187" s="67">
        <v>1</v>
      </c>
      <c r="G187" s="19">
        <f>D187*E187</f>
        <v>61.35</v>
      </c>
      <c r="H187" s="52"/>
      <c r="I187" s="52"/>
      <c r="J187" s="52"/>
      <c r="K187" s="109"/>
    </row>
    <row r="188" spans="1:11" s="18" customFormat="1" ht="20.25">
      <c r="A188" s="18" t="s">
        <v>283</v>
      </c>
      <c r="B188" s="4" t="s">
        <v>284</v>
      </c>
      <c r="C188" s="19">
        <v>26778</v>
      </c>
      <c r="D188" s="20">
        <v>61.34</v>
      </c>
      <c r="E188" s="18">
        <v>1</v>
      </c>
      <c r="F188" s="67">
        <v>1</v>
      </c>
      <c r="G188" s="19">
        <f>D188*E188</f>
        <v>61.34</v>
      </c>
      <c r="H188" s="52">
        <v>678.9</v>
      </c>
      <c r="I188" s="52">
        <v>678.9</v>
      </c>
      <c r="J188" s="52">
        <v>7.32</v>
      </c>
      <c r="K188" s="109"/>
    </row>
    <row r="189" spans="1:11" s="33" customFormat="1" ht="20.25">
      <c r="A189" s="33" t="s">
        <v>287</v>
      </c>
      <c r="B189" s="34" t="s">
        <v>288</v>
      </c>
      <c r="C189" s="35">
        <v>25254</v>
      </c>
      <c r="D189" s="6">
        <v>351</v>
      </c>
      <c r="E189" s="33">
        <v>1</v>
      </c>
      <c r="F189" s="67">
        <v>1</v>
      </c>
      <c r="G189" s="35">
        <f>D189*E189</f>
        <v>351</v>
      </c>
      <c r="H189" s="82">
        <f>(G189)*(1+15%)</f>
        <v>403.65</v>
      </c>
      <c r="I189" s="59">
        <v>403.7</v>
      </c>
      <c r="J189" s="59">
        <v>2.44</v>
      </c>
      <c r="K189" s="109"/>
    </row>
    <row r="190" spans="2:11" s="89" customFormat="1" ht="20.25">
      <c r="B190" s="90"/>
      <c r="C190" s="91"/>
      <c r="D190" s="92"/>
      <c r="F190" s="67"/>
      <c r="G190" s="91"/>
      <c r="H190" s="93"/>
      <c r="I190" s="93"/>
      <c r="J190" s="93"/>
      <c r="K190" s="110"/>
    </row>
    <row r="191" spans="1:11" s="89" customFormat="1" ht="20.25">
      <c r="A191" s="94"/>
      <c r="F191" s="67"/>
      <c r="H191" s="93"/>
      <c r="I191" s="93"/>
      <c r="J191" s="93"/>
      <c r="K191" s="110"/>
    </row>
    <row r="192" spans="2:11" s="89" customFormat="1" ht="20.25">
      <c r="B192" s="90"/>
      <c r="C192" s="91"/>
      <c r="D192" s="92"/>
      <c r="F192" s="67"/>
      <c r="G192" s="91"/>
      <c r="H192" s="93"/>
      <c r="I192" s="93"/>
      <c r="J192" s="93"/>
      <c r="K192" s="110"/>
    </row>
    <row r="193" spans="2:11" s="26" customFormat="1" ht="20.25">
      <c r="B193" s="27"/>
      <c r="C193" s="8"/>
      <c r="D193" s="28"/>
      <c r="E193" s="26">
        <f>SUM(E2:E192)</f>
        <v>299</v>
      </c>
      <c r="F193" s="67">
        <f>SUM(F2:F192)</f>
        <v>281</v>
      </c>
      <c r="G193" s="8">
        <f>SUM(G2:G192)</f>
        <v>24801.19999999999</v>
      </c>
      <c r="H193" s="57">
        <f>SUM(H2:H192)</f>
        <v>28521.742999999995</v>
      </c>
      <c r="I193" s="57"/>
      <c r="J193" s="57">
        <f>SUM(J2:J192)</f>
        <v>685.7200000000001</v>
      </c>
      <c r="K193" s="112">
        <f>SUM(K2:K192)</f>
        <v>3927.5</v>
      </c>
    </row>
    <row r="194" spans="2:11" s="89" customFormat="1" ht="20.25">
      <c r="B194" s="90"/>
      <c r="C194" s="91"/>
      <c r="D194" s="92"/>
      <c r="F194" s="67"/>
      <c r="G194" s="91"/>
      <c r="H194" s="93"/>
      <c r="I194" s="93"/>
      <c r="J194" s="93"/>
      <c r="K194" s="110"/>
    </row>
    <row r="195" spans="2:11" s="89" customFormat="1" ht="20.25">
      <c r="B195" s="101"/>
      <c r="C195" s="91"/>
      <c r="D195" s="92"/>
      <c r="F195" s="67"/>
      <c r="G195" s="91"/>
      <c r="H195" s="93"/>
      <c r="I195" s="93"/>
      <c r="J195" s="93"/>
      <c r="K195" s="110"/>
    </row>
    <row r="196" spans="2:11" s="89" customFormat="1" ht="20.25">
      <c r="B196" s="90"/>
      <c r="C196" s="91"/>
      <c r="D196" s="92"/>
      <c r="F196" s="67"/>
      <c r="G196" s="91"/>
      <c r="H196" s="93"/>
      <c r="I196" s="93"/>
      <c r="J196" s="93"/>
      <c r="K196" s="110"/>
    </row>
    <row r="197" spans="2:11" s="95" customFormat="1" ht="20.25">
      <c r="B197" s="102"/>
      <c r="C197" s="97"/>
      <c r="D197" s="97"/>
      <c r="E197" s="97"/>
      <c r="F197" s="103"/>
      <c r="G197" s="104"/>
      <c r="H197" s="105"/>
      <c r="J197" s="106"/>
      <c r="K197" s="110"/>
    </row>
    <row r="198" spans="2:11" s="89" customFormat="1" ht="20.25">
      <c r="B198" s="90"/>
      <c r="C198" s="91"/>
      <c r="D198" s="92"/>
      <c r="F198" s="67"/>
      <c r="G198" s="91"/>
      <c r="H198" s="93"/>
      <c r="I198" s="93"/>
      <c r="J198" s="93"/>
      <c r="K198" s="110"/>
    </row>
    <row r="199" spans="2:11" s="89" customFormat="1" ht="20.25">
      <c r="B199" s="90"/>
      <c r="C199" s="91"/>
      <c r="D199" s="92"/>
      <c r="F199" s="67"/>
      <c r="G199" s="91"/>
      <c r="H199" s="93"/>
      <c r="I199" s="93"/>
      <c r="J199" s="93"/>
      <c r="K199" s="110"/>
    </row>
    <row r="200" spans="2:11" s="89" customFormat="1" ht="20.25">
      <c r="B200" s="90"/>
      <c r="C200" s="91"/>
      <c r="D200" s="92"/>
      <c r="F200" s="67"/>
      <c r="G200" s="91"/>
      <c r="H200" s="93"/>
      <c r="I200" s="93"/>
      <c r="J200" s="93"/>
      <c r="K200" s="110"/>
    </row>
    <row r="201" spans="2:11" s="89" customFormat="1" ht="20.25">
      <c r="B201" s="90"/>
      <c r="C201" s="91"/>
      <c r="D201" s="92"/>
      <c r="F201" s="67"/>
      <c r="G201" s="91"/>
      <c r="H201" s="93"/>
      <c r="I201" s="93"/>
      <c r="J201" s="93"/>
      <c r="K201" s="110"/>
    </row>
    <row r="202" spans="2:11" s="89" customFormat="1" ht="20.25">
      <c r="B202" s="90"/>
      <c r="C202" s="91"/>
      <c r="D202" s="92"/>
      <c r="F202" s="67"/>
      <c r="G202" s="91"/>
      <c r="H202" s="93"/>
      <c r="I202" s="93"/>
      <c r="J202" s="93"/>
      <c r="K202" s="110"/>
    </row>
    <row r="203" spans="2:11" s="89" customFormat="1" ht="20.25">
      <c r="B203" s="90"/>
      <c r="C203" s="91"/>
      <c r="D203" s="92"/>
      <c r="F203" s="67"/>
      <c r="G203" s="91"/>
      <c r="H203" s="93"/>
      <c r="I203" s="93"/>
      <c r="J203" s="93"/>
      <c r="K203" s="110"/>
    </row>
    <row r="204" spans="2:11" s="89" customFormat="1" ht="20.25">
      <c r="B204" s="90"/>
      <c r="C204" s="91"/>
      <c r="D204" s="92"/>
      <c r="F204" s="67"/>
      <c r="G204" s="91"/>
      <c r="H204" s="93"/>
      <c r="I204" s="93"/>
      <c r="J204" s="93"/>
      <c r="K204" s="110"/>
    </row>
    <row r="205" spans="2:11" s="89" customFormat="1" ht="20.25">
      <c r="B205" s="90"/>
      <c r="C205" s="91"/>
      <c r="D205" s="92"/>
      <c r="F205" s="67"/>
      <c r="G205" s="91"/>
      <c r="H205" s="93"/>
      <c r="I205" s="93"/>
      <c r="J205" s="93"/>
      <c r="K205" s="110"/>
    </row>
    <row r="206" spans="2:11" s="89" customFormat="1" ht="20.25">
      <c r="B206" s="90"/>
      <c r="C206" s="91"/>
      <c r="D206" s="92"/>
      <c r="F206" s="67"/>
      <c r="G206" s="91"/>
      <c r="H206" s="93"/>
      <c r="I206" s="93"/>
      <c r="J206" s="93"/>
      <c r="K206" s="110"/>
    </row>
    <row r="207" spans="2:11" s="89" customFormat="1" ht="20.25">
      <c r="B207" s="90"/>
      <c r="C207" s="91"/>
      <c r="D207" s="92"/>
      <c r="F207" s="67"/>
      <c r="G207" s="91"/>
      <c r="H207" s="93"/>
      <c r="I207" s="93"/>
      <c r="J207" s="93"/>
      <c r="K207" s="110"/>
    </row>
    <row r="208" spans="2:11" s="89" customFormat="1" ht="20.25">
      <c r="B208" s="90"/>
      <c r="C208" s="91"/>
      <c r="D208" s="92"/>
      <c r="F208" s="67"/>
      <c r="G208" s="91"/>
      <c r="H208" s="93"/>
      <c r="I208" s="93"/>
      <c r="J208" s="93"/>
      <c r="K208" s="110"/>
    </row>
    <row r="209" spans="2:11" s="89" customFormat="1" ht="20.25">
      <c r="B209" s="90"/>
      <c r="C209" s="91"/>
      <c r="D209" s="92"/>
      <c r="F209" s="67"/>
      <c r="G209" s="91"/>
      <c r="H209" s="93"/>
      <c r="I209" s="93"/>
      <c r="J209" s="93"/>
      <c r="K209" s="110"/>
    </row>
    <row r="210" spans="2:11" s="89" customFormat="1" ht="20.25">
      <c r="B210" s="90"/>
      <c r="C210" s="91"/>
      <c r="D210" s="92"/>
      <c r="F210" s="67"/>
      <c r="G210" s="91"/>
      <c r="H210" s="93"/>
      <c r="I210" s="93"/>
      <c r="J210" s="93"/>
      <c r="K210" s="110"/>
    </row>
    <row r="211" spans="2:11" s="89" customFormat="1" ht="20.25">
      <c r="B211" s="90"/>
      <c r="C211" s="91"/>
      <c r="D211" s="92"/>
      <c r="F211" s="67"/>
      <c r="G211" s="91"/>
      <c r="H211" s="93"/>
      <c r="I211" s="93"/>
      <c r="J211" s="93"/>
      <c r="K211" s="110"/>
    </row>
    <row r="212" spans="2:11" s="89" customFormat="1" ht="20.25">
      <c r="B212" s="90"/>
      <c r="C212" s="91"/>
      <c r="D212" s="92"/>
      <c r="F212" s="67"/>
      <c r="G212" s="91"/>
      <c r="H212" s="93"/>
      <c r="I212" s="93"/>
      <c r="J212" s="93"/>
      <c r="K212" s="110"/>
    </row>
    <row r="213" spans="2:11" s="89" customFormat="1" ht="20.25">
      <c r="B213" s="90"/>
      <c r="C213" s="91"/>
      <c r="D213" s="92"/>
      <c r="F213" s="67"/>
      <c r="G213" s="91"/>
      <c r="H213" s="93"/>
      <c r="I213" s="93"/>
      <c r="J213" s="93"/>
      <c r="K213" s="110"/>
    </row>
    <row r="214" spans="2:11" s="89" customFormat="1" ht="20.25">
      <c r="B214" s="90"/>
      <c r="C214" s="91"/>
      <c r="D214" s="92"/>
      <c r="F214" s="67"/>
      <c r="G214" s="91"/>
      <c r="H214" s="93"/>
      <c r="I214" s="93"/>
      <c r="J214" s="93"/>
      <c r="K214" s="110"/>
    </row>
    <row r="215" spans="2:11" s="89" customFormat="1" ht="20.25">
      <c r="B215" s="90"/>
      <c r="C215" s="91"/>
      <c r="D215" s="92"/>
      <c r="F215" s="67"/>
      <c r="G215" s="91"/>
      <c r="H215" s="93"/>
      <c r="I215" s="93"/>
      <c r="J215" s="93"/>
      <c r="K215" s="110"/>
    </row>
    <row r="216" spans="2:11" s="89" customFormat="1" ht="20.25">
      <c r="B216" s="90"/>
      <c r="C216" s="91"/>
      <c r="D216" s="92"/>
      <c r="F216" s="67"/>
      <c r="G216" s="91"/>
      <c r="H216" s="93"/>
      <c r="I216" s="93"/>
      <c r="J216" s="93"/>
      <c r="K216" s="110"/>
    </row>
    <row r="217" spans="2:11" s="89" customFormat="1" ht="20.25">
      <c r="B217" s="90"/>
      <c r="C217" s="91"/>
      <c r="D217" s="92"/>
      <c r="F217" s="67"/>
      <c r="G217" s="91"/>
      <c r="H217" s="93"/>
      <c r="I217" s="93"/>
      <c r="J217" s="93"/>
      <c r="K217" s="110"/>
    </row>
    <row r="218" spans="2:11" s="89" customFormat="1" ht="20.25">
      <c r="B218" s="90"/>
      <c r="C218" s="91"/>
      <c r="D218" s="92"/>
      <c r="F218" s="67"/>
      <c r="G218" s="91"/>
      <c r="H218" s="93"/>
      <c r="I218" s="93"/>
      <c r="J218" s="93"/>
      <c r="K218" s="110"/>
    </row>
    <row r="219" spans="2:11" s="89" customFormat="1" ht="20.25">
      <c r="B219" s="90"/>
      <c r="C219" s="91"/>
      <c r="D219" s="92"/>
      <c r="F219" s="67"/>
      <c r="G219" s="91"/>
      <c r="H219" s="93"/>
      <c r="I219" s="93"/>
      <c r="J219" s="93"/>
      <c r="K219" s="110"/>
    </row>
    <row r="220" spans="2:11" s="89" customFormat="1" ht="20.25">
      <c r="B220" s="90"/>
      <c r="C220" s="91"/>
      <c r="D220" s="92"/>
      <c r="F220" s="67"/>
      <c r="G220" s="91"/>
      <c r="H220" s="93"/>
      <c r="I220" s="93"/>
      <c r="J220" s="93"/>
      <c r="K220" s="110"/>
    </row>
    <row r="221" spans="2:11" s="89" customFormat="1" ht="20.25">
      <c r="B221" s="90"/>
      <c r="C221" s="91"/>
      <c r="D221" s="92"/>
      <c r="F221" s="67"/>
      <c r="G221" s="91"/>
      <c r="H221" s="93"/>
      <c r="I221" s="93"/>
      <c r="J221" s="93"/>
      <c r="K221" s="110"/>
    </row>
    <row r="222" spans="2:11" s="89" customFormat="1" ht="20.25">
      <c r="B222" s="90"/>
      <c r="C222" s="91"/>
      <c r="D222" s="92"/>
      <c r="F222" s="67"/>
      <c r="G222" s="91"/>
      <c r="H222" s="93"/>
      <c r="I222" s="93"/>
      <c r="J222" s="93"/>
      <c r="K222" s="110"/>
    </row>
    <row r="223" spans="2:11" s="89" customFormat="1" ht="20.25">
      <c r="B223" s="90"/>
      <c r="C223" s="91"/>
      <c r="D223" s="92"/>
      <c r="F223" s="67"/>
      <c r="G223" s="91"/>
      <c r="H223" s="93"/>
      <c r="I223" s="93"/>
      <c r="J223" s="93"/>
      <c r="K223" s="110"/>
    </row>
    <row r="224" spans="2:11" s="89" customFormat="1" ht="20.25">
      <c r="B224" s="90"/>
      <c r="C224" s="91"/>
      <c r="D224" s="92"/>
      <c r="F224" s="67"/>
      <c r="G224" s="91"/>
      <c r="H224" s="93"/>
      <c r="I224" s="93"/>
      <c r="J224" s="93"/>
      <c r="K224" s="110"/>
    </row>
    <row r="225" spans="2:11" s="89" customFormat="1" ht="20.25">
      <c r="B225" s="90"/>
      <c r="C225" s="91"/>
      <c r="D225" s="92"/>
      <c r="F225" s="67"/>
      <c r="G225" s="91"/>
      <c r="H225" s="93"/>
      <c r="I225" s="93"/>
      <c r="J225" s="93"/>
      <c r="K225" s="110"/>
    </row>
    <row r="226" spans="2:11" s="89" customFormat="1" ht="20.25">
      <c r="B226" s="90"/>
      <c r="C226" s="91"/>
      <c r="D226" s="92"/>
      <c r="F226" s="67"/>
      <c r="G226" s="91"/>
      <c r="H226" s="93"/>
      <c r="I226" s="93"/>
      <c r="J226" s="93"/>
      <c r="K226" s="110"/>
    </row>
    <row r="227" spans="2:11" s="89" customFormat="1" ht="20.25">
      <c r="B227" s="90"/>
      <c r="C227" s="91"/>
      <c r="D227" s="92"/>
      <c r="F227" s="67"/>
      <c r="G227" s="91"/>
      <c r="H227" s="93"/>
      <c r="I227" s="93"/>
      <c r="J227" s="93"/>
      <c r="K227" s="110"/>
    </row>
    <row r="228" spans="2:11" s="89" customFormat="1" ht="20.25">
      <c r="B228" s="90"/>
      <c r="C228" s="91"/>
      <c r="D228" s="92"/>
      <c r="F228" s="67"/>
      <c r="G228" s="91"/>
      <c r="H228" s="93"/>
      <c r="I228" s="93"/>
      <c r="J228" s="93"/>
      <c r="K228" s="110"/>
    </row>
    <row r="229" spans="2:11" s="89" customFormat="1" ht="20.25">
      <c r="B229" s="90"/>
      <c r="C229" s="91"/>
      <c r="D229" s="92"/>
      <c r="F229" s="67"/>
      <c r="G229" s="91"/>
      <c r="H229" s="93"/>
      <c r="I229" s="93"/>
      <c r="J229" s="93"/>
      <c r="K229" s="110"/>
    </row>
    <row r="230" spans="2:11" s="89" customFormat="1" ht="20.25">
      <c r="B230" s="90"/>
      <c r="C230" s="91"/>
      <c r="D230" s="92"/>
      <c r="F230" s="67"/>
      <c r="G230" s="91"/>
      <c r="H230" s="93"/>
      <c r="I230" s="93"/>
      <c r="J230" s="93"/>
      <c r="K230" s="110"/>
    </row>
    <row r="231" spans="2:11" s="89" customFormat="1" ht="20.25">
      <c r="B231" s="90"/>
      <c r="C231" s="91"/>
      <c r="D231" s="92"/>
      <c r="F231" s="67"/>
      <c r="G231" s="91"/>
      <c r="H231" s="93"/>
      <c r="I231" s="93"/>
      <c r="J231" s="93"/>
      <c r="K231" s="110"/>
    </row>
    <row r="232" spans="2:11" s="89" customFormat="1" ht="20.25">
      <c r="B232" s="90"/>
      <c r="C232" s="91"/>
      <c r="D232" s="92"/>
      <c r="F232" s="67"/>
      <c r="G232" s="91"/>
      <c r="H232" s="93"/>
      <c r="I232" s="93"/>
      <c r="J232" s="93"/>
      <c r="K232" s="110"/>
    </row>
    <row r="233" spans="2:11" s="89" customFormat="1" ht="20.25">
      <c r="B233" s="90"/>
      <c r="C233" s="91"/>
      <c r="D233" s="92"/>
      <c r="F233" s="67"/>
      <c r="G233" s="91"/>
      <c r="H233" s="93"/>
      <c r="I233" s="93"/>
      <c r="J233" s="93"/>
      <c r="K233" s="110"/>
    </row>
    <row r="234" spans="2:11" s="89" customFormat="1" ht="20.25">
      <c r="B234" s="90"/>
      <c r="C234" s="91"/>
      <c r="D234" s="92"/>
      <c r="F234" s="67"/>
      <c r="G234" s="91"/>
      <c r="H234" s="93"/>
      <c r="I234" s="93"/>
      <c r="J234" s="93"/>
      <c r="K234" s="110"/>
    </row>
    <row r="235" spans="2:11" s="89" customFormat="1" ht="20.25">
      <c r="B235" s="90"/>
      <c r="C235" s="91"/>
      <c r="D235" s="92"/>
      <c r="F235" s="67"/>
      <c r="G235" s="91"/>
      <c r="H235" s="93"/>
      <c r="I235" s="93"/>
      <c r="J235" s="93"/>
      <c r="K235" s="110"/>
    </row>
    <row r="236" spans="2:11" s="89" customFormat="1" ht="20.25">
      <c r="B236" s="90"/>
      <c r="C236" s="91"/>
      <c r="D236" s="92"/>
      <c r="F236" s="67"/>
      <c r="G236" s="91"/>
      <c r="H236" s="93"/>
      <c r="I236" s="93"/>
      <c r="J236" s="93"/>
      <c r="K236" s="110"/>
    </row>
    <row r="237" spans="2:11" s="89" customFormat="1" ht="20.25">
      <c r="B237" s="90"/>
      <c r="C237" s="91"/>
      <c r="D237" s="92"/>
      <c r="F237" s="67"/>
      <c r="G237" s="91"/>
      <c r="H237" s="93"/>
      <c r="I237" s="93"/>
      <c r="J237" s="93"/>
      <c r="K237" s="110"/>
    </row>
    <row r="238" spans="2:11" s="89" customFormat="1" ht="20.25">
      <c r="B238" s="90"/>
      <c r="C238" s="91"/>
      <c r="D238" s="92"/>
      <c r="F238" s="67"/>
      <c r="G238" s="91"/>
      <c r="H238" s="93"/>
      <c r="I238" s="93"/>
      <c r="J238" s="93"/>
      <c r="K238" s="110"/>
    </row>
    <row r="239" spans="2:11" s="89" customFormat="1" ht="20.25">
      <c r="B239" s="90"/>
      <c r="C239" s="91"/>
      <c r="D239" s="92"/>
      <c r="F239" s="67"/>
      <c r="G239" s="91"/>
      <c r="H239" s="93"/>
      <c r="I239" s="93"/>
      <c r="J239" s="93"/>
      <c r="K239" s="110"/>
    </row>
    <row r="240" spans="2:11" s="89" customFormat="1" ht="20.25">
      <c r="B240" s="90"/>
      <c r="C240" s="91"/>
      <c r="D240" s="92"/>
      <c r="F240" s="67"/>
      <c r="G240" s="91"/>
      <c r="H240" s="93"/>
      <c r="I240" s="93"/>
      <c r="J240" s="93"/>
      <c r="K240" s="110"/>
    </row>
    <row r="241" spans="2:11" s="89" customFormat="1" ht="20.25">
      <c r="B241" s="90"/>
      <c r="C241" s="91"/>
      <c r="D241" s="92"/>
      <c r="F241" s="67"/>
      <c r="G241" s="91"/>
      <c r="H241" s="93"/>
      <c r="I241" s="93"/>
      <c r="J241" s="93"/>
      <c r="K241" s="110"/>
    </row>
    <row r="242" spans="2:11" s="89" customFormat="1" ht="20.25">
      <c r="B242" s="90"/>
      <c r="C242" s="91"/>
      <c r="D242" s="92"/>
      <c r="F242" s="67"/>
      <c r="G242" s="91"/>
      <c r="H242" s="93"/>
      <c r="I242" s="93"/>
      <c r="J242" s="93"/>
      <c r="K242" s="110"/>
    </row>
    <row r="243" spans="2:11" s="89" customFormat="1" ht="20.25">
      <c r="B243" s="90"/>
      <c r="C243" s="91"/>
      <c r="D243" s="92"/>
      <c r="F243" s="67"/>
      <c r="G243" s="91"/>
      <c r="H243" s="93"/>
      <c r="I243" s="93"/>
      <c r="J243" s="93"/>
      <c r="K243" s="110"/>
    </row>
    <row r="244" spans="2:11" s="89" customFormat="1" ht="20.25">
      <c r="B244" s="90"/>
      <c r="C244" s="91"/>
      <c r="D244" s="92"/>
      <c r="F244" s="67"/>
      <c r="G244" s="91"/>
      <c r="H244" s="93"/>
      <c r="I244" s="93"/>
      <c r="J244" s="93"/>
      <c r="K244" s="110"/>
    </row>
    <row r="245" spans="2:11" s="89" customFormat="1" ht="20.25">
      <c r="B245" s="90"/>
      <c r="C245" s="91"/>
      <c r="D245" s="92"/>
      <c r="F245" s="67"/>
      <c r="G245" s="91"/>
      <c r="H245" s="93"/>
      <c r="I245" s="93"/>
      <c r="J245" s="93"/>
      <c r="K245" s="110"/>
    </row>
    <row r="246" spans="2:11" s="89" customFormat="1" ht="20.25">
      <c r="B246" s="90"/>
      <c r="C246" s="91"/>
      <c r="D246" s="92"/>
      <c r="F246" s="67"/>
      <c r="G246" s="91"/>
      <c r="H246" s="93"/>
      <c r="I246" s="93"/>
      <c r="J246" s="93"/>
      <c r="K246" s="110"/>
    </row>
    <row r="247" spans="2:11" s="89" customFormat="1" ht="20.25">
      <c r="B247" s="90"/>
      <c r="C247" s="91"/>
      <c r="D247" s="92"/>
      <c r="F247" s="67"/>
      <c r="G247" s="91"/>
      <c r="H247" s="93"/>
      <c r="I247" s="93"/>
      <c r="J247" s="93"/>
      <c r="K247" s="110"/>
    </row>
    <row r="248" spans="2:11" s="89" customFormat="1" ht="20.25">
      <c r="B248" s="90"/>
      <c r="C248" s="91"/>
      <c r="D248" s="92"/>
      <c r="F248" s="67"/>
      <c r="G248" s="91"/>
      <c r="H248" s="93"/>
      <c r="I248" s="93"/>
      <c r="J248" s="93"/>
      <c r="K248" s="110"/>
    </row>
    <row r="249" spans="2:11" s="89" customFormat="1" ht="20.25">
      <c r="B249" s="90"/>
      <c r="C249" s="91"/>
      <c r="D249" s="92"/>
      <c r="F249" s="67"/>
      <c r="G249" s="91"/>
      <c r="H249" s="93"/>
      <c r="I249" s="93"/>
      <c r="J249" s="93"/>
      <c r="K249" s="110"/>
    </row>
    <row r="250" spans="2:11" s="89" customFormat="1" ht="20.25">
      <c r="B250" s="90"/>
      <c r="C250" s="91"/>
      <c r="D250" s="92"/>
      <c r="F250" s="67"/>
      <c r="G250" s="91"/>
      <c r="H250" s="93"/>
      <c r="I250" s="93"/>
      <c r="J250" s="93"/>
      <c r="K250" s="110"/>
    </row>
    <row r="251" spans="2:11" s="89" customFormat="1" ht="20.25">
      <c r="B251" s="90"/>
      <c r="C251" s="91"/>
      <c r="D251" s="92"/>
      <c r="F251" s="67"/>
      <c r="G251" s="91"/>
      <c r="H251" s="93"/>
      <c r="I251" s="93"/>
      <c r="J251" s="93"/>
      <c r="K251" s="110"/>
    </row>
    <row r="252" spans="2:11" s="89" customFormat="1" ht="20.25">
      <c r="B252" s="90"/>
      <c r="C252" s="91"/>
      <c r="D252" s="92"/>
      <c r="F252" s="67"/>
      <c r="G252" s="91"/>
      <c r="H252" s="93"/>
      <c r="I252" s="93"/>
      <c r="J252" s="93"/>
      <c r="K252" s="110"/>
    </row>
    <row r="253" spans="2:11" s="89" customFormat="1" ht="20.25">
      <c r="B253" s="90"/>
      <c r="C253" s="91"/>
      <c r="D253" s="92"/>
      <c r="F253" s="67"/>
      <c r="G253" s="91"/>
      <c r="H253" s="93"/>
      <c r="I253" s="93"/>
      <c r="J253" s="93"/>
      <c r="K253" s="110"/>
    </row>
    <row r="254" spans="2:11" s="89" customFormat="1" ht="20.25">
      <c r="B254" s="90"/>
      <c r="C254" s="91"/>
      <c r="D254" s="92"/>
      <c r="F254" s="67"/>
      <c r="G254" s="91"/>
      <c r="H254" s="93"/>
      <c r="I254" s="93"/>
      <c r="J254" s="93"/>
      <c r="K254" s="110"/>
    </row>
    <row r="255" spans="2:11" s="89" customFormat="1" ht="20.25">
      <c r="B255" s="90"/>
      <c r="C255" s="91"/>
      <c r="D255" s="92"/>
      <c r="F255" s="67"/>
      <c r="G255" s="91"/>
      <c r="H255" s="93"/>
      <c r="I255" s="93"/>
      <c r="J255" s="93"/>
      <c r="K255" s="110"/>
    </row>
    <row r="256" spans="2:11" s="89" customFormat="1" ht="20.25">
      <c r="B256" s="90"/>
      <c r="C256" s="91"/>
      <c r="D256" s="92"/>
      <c r="F256" s="67"/>
      <c r="G256" s="91"/>
      <c r="H256" s="93"/>
      <c r="I256" s="93"/>
      <c r="J256" s="93"/>
      <c r="K256" s="110"/>
    </row>
    <row r="257" spans="2:11" s="89" customFormat="1" ht="20.25">
      <c r="B257" s="90"/>
      <c r="C257" s="91"/>
      <c r="D257" s="92"/>
      <c r="F257" s="67"/>
      <c r="G257" s="91"/>
      <c r="H257" s="93"/>
      <c r="I257" s="93"/>
      <c r="J257" s="93"/>
      <c r="K257" s="110"/>
    </row>
    <row r="258" spans="2:11" s="89" customFormat="1" ht="20.25">
      <c r="B258" s="90"/>
      <c r="C258" s="91"/>
      <c r="D258" s="92"/>
      <c r="F258" s="67"/>
      <c r="G258" s="91"/>
      <c r="H258" s="93"/>
      <c r="I258" s="93"/>
      <c r="J258" s="93"/>
      <c r="K258" s="110"/>
    </row>
    <row r="259" spans="2:11" s="89" customFormat="1" ht="20.25">
      <c r="B259" s="90"/>
      <c r="C259" s="91"/>
      <c r="D259" s="92"/>
      <c r="F259" s="67"/>
      <c r="G259" s="91"/>
      <c r="H259" s="93"/>
      <c r="I259" s="93"/>
      <c r="J259" s="93"/>
      <c r="K259" s="110"/>
    </row>
    <row r="260" spans="2:11" s="89" customFormat="1" ht="20.25">
      <c r="B260" s="90"/>
      <c r="C260" s="91"/>
      <c r="D260" s="92"/>
      <c r="F260" s="67"/>
      <c r="G260" s="91"/>
      <c r="H260" s="93"/>
      <c r="I260" s="93"/>
      <c r="J260" s="93"/>
      <c r="K260" s="110"/>
    </row>
    <row r="261" spans="2:11" s="89" customFormat="1" ht="20.25">
      <c r="B261" s="90"/>
      <c r="C261" s="91"/>
      <c r="D261" s="92"/>
      <c r="F261" s="67"/>
      <c r="G261" s="91"/>
      <c r="H261" s="93"/>
      <c r="I261" s="93"/>
      <c r="J261" s="93"/>
      <c r="K261" s="110"/>
    </row>
    <row r="262" spans="2:11" s="89" customFormat="1" ht="20.25">
      <c r="B262" s="90"/>
      <c r="C262" s="91"/>
      <c r="D262" s="92"/>
      <c r="F262" s="67"/>
      <c r="G262" s="91"/>
      <c r="H262" s="93"/>
      <c r="I262" s="93"/>
      <c r="J262" s="93"/>
      <c r="K262" s="110"/>
    </row>
    <row r="263" spans="2:11" s="89" customFormat="1" ht="20.25">
      <c r="B263" s="90"/>
      <c r="C263" s="91"/>
      <c r="D263" s="92"/>
      <c r="F263" s="67"/>
      <c r="G263" s="91"/>
      <c r="H263" s="93"/>
      <c r="I263" s="93"/>
      <c r="J263" s="93"/>
      <c r="K263" s="110"/>
    </row>
    <row r="264" spans="2:11" s="89" customFormat="1" ht="20.25">
      <c r="B264" s="90"/>
      <c r="C264" s="91"/>
      <c r="D264" s="92"/>
      <c r="F264" s="67"/>
      <c r="G264" s="91"/>
      <c r="H264" s="93"/>
      <c r="I264" s="93"/>
      <c r="J264" s="93"/>
      <c r="K264" s="110"/>
    </row>
    <row r="265" spans="2:11" s="89" customFormat="1" ht="20.25">
      <c r="B265" s="90"/>
      <c r="C265" s="91"/>
      <c r="D265" s="92"/>
      <c r="F265" s="67"/>
      <c r="G265" s="91"/>
      <c r="H265" s="93"/>
      <c r="I265" s="93"/>
      <c r="J265" s="93"/>
      <c r="K265" s="110"/>
    </row>
    <row r="266" spans="2:11" s="89" customFormat="1" ht="20.25">
      <c r="B266" s="90"/>
      <c r="C266" s="91"/>
      <c r="D266" s="92"/>
      <c r="F266" s="67"/>
      <c r="G266" s="91"/>
      <c r="H266" s="93"/>
      <c r="I266" s="93"/>
      <c r="J266" s="93"/>
      <c r="K266" s="110"/>
    </row>
    <row r="267" spans="2:11" s="89" customFormat="1" ht="20.25">
      <c r="B267" s="90"/>
      <c r="C267" s="91"/>
      <c r="D267" s="92"/>
      <c r="F267" s="67"/>
      <c r="G267" s="91"/>
      <c r="H267" s="93"/>
      <c r="I267" s="93"/>
      <c r="J267" s="93"/>
      <c r="K267" s="110"/>
    </row>
    <row r="268" spans="2:11" s="89" customFormat="1" ht="20.25">
      <c r="B268" s="90"/>
      <c r="C268" s="91"/>
      <c r="D268" s="92"/>
      <c r="F268" s="67"/>
      <c r="G268" s="91"/>
      <c r="H268" s="93"/>
      <c r="I268" s="93"/>
      <c r="J268" s="93"/>
      <c r="K268" s="110"/>
    </row>
    <row r="269" spans="2:11" s="89" customFormat="1" ht="20.25">
      <c r="B269" s="90"/>
      <c r="C269" s="91"/>
      <c r="D269" s="92"/>
      <c r="F269" s="67"/>
      <c r="G269" s="91"/>
      <c r="H269" s="93"/>
      <c r="I269" s="93"/>
      <c r="J269" s="93"/>
      <c r="K269" s="110"/>
    </row>
    <row r="270" spans="2:11" s="89" customFormat="1" ht="20.25">
      <c r="B270" s="90"/>
      <c r="C270" s="91"/>
      <c r="D270" s="92"/>
      <c r="F270" s="67"/>
      <c r="G270" s="91"/>
      <c r="H270" s="93"/>
      <c r="I270" s="93"/>
      <c r="J270" s="93"/>
      <c r="K270" s="110"/>
    </row>
    <row r="271" spans="2:11" s="89" customFormat="1" ht="20.25">
      <c r="B271" s="90"/>
      <c r="C271" s="91"/>
      <c r="D271" s="92"/>
      <c r="F271" s="67"/>
      <c r="G271" s="91"/>
      <c r="H271" s="93"/>
      <c r="I271" s="93"/>
      <c r="J271" s="93"/>
      <c r="K271" s="110"/>
    </row>
    <row r="272" spans="2:11" s="89" customFormat="1" ht="20.25">
      <c r="B272" s="90"/>
      <c r="C272" s="91"/>
      <c r="D272" s="92"/>
      <c r="F272" s="67"/>
      <c r="G272" s="91"/>
      <c r="H272" s="93"/>
      <c r="I272" s="93"/>
      <c r="J272" s="93"/>
      <c r="K272" s="110"/>
    </row>
    <row r="273" spans="2:11" s="89" customFormat="1" ht="20.25">
      <c r="B273" s="90"/>
      <c r="C273" s="91"/>
      <c r="D273" s="92"/>
      <c r="F273" s="67"/>
      <c r="G273" s="91"/>
      <c r="H273" s="93"/>
      <c r="I273" s="93"/>
      <c r="J273" s="93"/>
      <c r="K273" s="110"/>
    </row>
    <row r="274" spans="2:11" s="89" customFormat="1" ht="20.25">
      <c r="B274" s="90"/>
      <c r="C274" s="91"/>
      <c r="D274" s="92"/>
      <c r="F274" s="67"/>
      <c r="G274" s="91"/>
      <c r="H274" s="93"/>
      <c r="I274" s="93"/>
      <c r="J274" s="93"/>
      <c r="K274" s="110"/>
    </row>
    <row r="275" spans="2:11" s="89" customFormat="1" ht="20.25">
      <c r="B275" s="90"/>
      <c r="C275" s="91"/>
      <c r="D275" s="92"/>
      <c r="F275" s="67"/>
      <c r="G275" s="91"/>
      <c r="H275" s="93"/>
      <c r="I275" s="93"/>
      <c r="J275" s="93"/>
      <c r="K275" s="110"/>
    </row>
    <row r="276" spans="2:11" s="89" customFormat="1" ht="20.25">
      <c r="B276" s="90"/>
      <c r="C276" s="91"/>
      <c r="D276" s="92"/>
      <c r="F276" s="67"/>
      <c r="G276" s="91"/>
      <c r="H276" s="93"/>
      <c r="I276" s="93"/>
      <c r="J276" s="93"/>
      <c r="K276" s="110"/>
    </row>
    <row r="277" spans="2:11" s="89" customFormat="1" ht="20.25">
      <c r="B277" s="90"/>
      <c r="C277" s="91"/>
      <c r="D277" s="92"/>
      <c r="F277" s="67"/>
      <c r="G277" s="91"/>
      <c r="H277" s="93"/>
      <c r="I277" s="93"/>
      <c r="J277" s="93"/>
      <c r="K277" s="110"/>
    </row>
    <row r="278" spans="2:11" s="89" customFormat="1" ht="20.25">
      <c r="B278" s="90"/>
      <c r="C278" s="91"/>
      <c r="D278" s="92"/>
      <c r="F278" s="67"/>
      <c r="G278" s="91"/>
      <c r="H278" s="93"/>
      <c r="I278" s="93"/>
      <c r="J278" s="93"/>
      <c r="K278" s="110"/>
    </row>
    <row r="279" spans="2:11" s="89" customFormat="1" ht="20.25">
      <c r="B279" s="90"/>
      <c r="C279" s="91"/>
      <c r="D279" s="92"/>
      <c r="F279" s="67"/>
      <c r="G279" s="91"/>
      <c r="H279" s="93"/>
      <c r="I279" s="93"/>
      <c r="J279" s="93"/>
      <c r="K279" s="110"/>
    </row>
    <row r="280" spans="2:11" s="89" customFormat="1" ht="20.25">
      <c r="B280" s="90"/>
      <c r="C280" s="91"/>
      <c r="D280" s="92"/>
      <c r="F280" s="67"/>
      <c r="G280" s="91"/>
      <c r="H280" s="93"/>
      <c r="I280" s="93"/>
      <c r="J280" s="93"/>
      <c r="K280" s="110"/>
    </row>
    <row r="281" spans="2:11" s="89" customFormat="1" ht="20.25">
      <c r="B281" s="90"/>
      <c r="C281" s="91"/>
      <c r="D281" s="92"/>
      <c r="F281" s="67"/>
      <c r="G281" s="91"/>
      <c r="H281" s="93"/>
      <c r="I281" s="93"/>
      <c r="J281" s="93"/>
      <c r="K281" s="110"/>
    </row>
    <row r="282" spans="2:11" s="89" customFormat="1" ht="20.25">
      <c r="B282" s="90"/>
      <c r="C282" s="91"/>
      <c r="D282" s="92"/>
      <c r="F282" s="67"/>
      <c r="G282" s="91"/>
      <c r="H282" s="93"/>
      <c r="I282" s="93"/>
      <c r="J282" s="93"/>
      <c r="K282" s="110"/>
    </row>
    <row r="283" spans="2:11" s="89" customFormat="1" ht="20.25">
      <c r="B283" s="90"/>
      <c r="C283" s="91"/>
      <c r="D283" s="92"/>
      <c r="F283" s="67"/>
      <c r="G283" s="91"/>
      <c r="H283" s="93"/>
      <c r="I283" s="93"/>
      <c r="J283" s="93"/>
      <c r="K283" s="110"/>
    </row>
    <row r="284" spans="2:11" s="89" customFormat="1" ht="20.25">
      <c r="B284" s="90"/>
      <c r="C284" s="91"/>
      <c r="D284" s="92"/>
      <c r="F284" s="67"/>
      <c r="G284" s="91"/>
      <c r="H284" s="93"/>
      <c r="I284" s="93"/>
      <c r="J284" s="93"/>
      <c r="K284" s="110"/>
    </row>
    <row r="285" spans="2:11" s="89" customFormat="1" ht="20.25">
      <c r="B285" s="90"/>
      <c r="C285" s="91"/>
      <c r="D285" s="92"/>
      <c r="F285" s="67"/>
      <c r="G285" s="91"/>
      <c r="H285" s="93"/>
      <c r="I285" s="93"/>
      <c r="J285" s="93"/>
      <c r="K285" s="110"/>
    </row>
    <row r="286" spans="2:11" s="89" customFormat="1" ht="20.25">
      <c r="B286" s="90"/>
      <c r="C286" s="91"/>
      <c r="D286" s="92"/>
      <c r="F286" s="67"/>
      <c r="G286" s="91"/>
      <c r="H286" s="93"/>
      <c r="I286" s="93"/>
      <c r="J286" s="93"/>
      <c r="K286" s="110"/>
    </row>
    <row r="287" spans="2:11" s="89" customFormat="1" ht="20.25">
      <c r="B287" s="90"/>
      <c r="C287" s="91"/>
      <c r="D287" s="92"/>
      <c r="F287" s="67"/>
      <c r="G287" s="91"/>
      <c r="H287" s="93"/>
      <c r="I287" s="93"/>
      <c r="J287" s="93"/>
      <c r="K287" s="110"/>
    </row>
    <row r="288" spans="2:11" s="89" customFormat="1" ht="20.25">
      <c r="B288" s="90"/>
      <c r="C288" s="91"/>
      <c r="D288" s="92"/>
      <c r="F288" s="67"/>
      <c r="G288" s="91"/>
      <c r="H288" s="93"/>
      <c r="I288" s="93"/>
      <c r="J288" s="93"/>
      <c r="K288" s="110"/>
    </row>
    <row r="289" spans="2:11" s="89" customFormat="1" ht="20.25">
      <c r="B289" s="90"/>
      <c r="C289" s="91"/>
      <c r="D289" s="92"/>
      <c r="F289" s="67"/>
      <c r="G289" s="91"/>
      <c r="H289" s="93"/>
      <c r="I289" s="93"/>
      <c r="J289" s="93"/>
      <c r="K289" s="110"/>
    </row>
    <row r="290" spans="2:11" s="89" customFormat="1" ht="20.25">
      <c r="B290" s="90"/>
      <c r="C290" s="91"/>
      <c r="D290" s="92"/>
      <c r="F290" s="67"/>
      <c r="G290" s="91"/>
      <c r="H290" s="93"/>
      <c r="I290" s="93"/>
      <c r="J290" s="93"/>
      <c r="K290" s="110"/>
    </row>
    <row r="291" spans="2:11" s="89" customFormat="1" ht="20.25">
      <c r="B291" s="90"/>
      <c r="C291" s="91"/>
      <c r="D291" s="92"/>
      <c r="F291" s="67"/>
      <c r="G291" s="91"/>
      <c r="H291" s="93"/>
      <c r="I291" s="93"/>
      <c r="J291" s="93"/>
      <c r="K291" s="110"/>
    </row>
    <row r="292" spans="2:11" s="89" customFormat="1" ht="20.25">
      <c r="B292" s="90"/>
      <c r="C292" s="91"/>
      <c r="D292" s="92"/>
      <c r="F292" s="67"/>
      <c r="G292" s="91"/>
      <c r="H292" s="93"/>
      <c r="I292" s="93"/>
      <c r="J292" s="93"/>
      <c r="K292" s="110"/>
    </row>
    <row r="293" spans="2:11" s="89" customFormat="1" ht="20.25">
      <c r="B293" s="90"/>
      <c r="C293" s="91"/>
      <c r="D293" s="92"/>
      <c r="F293" s="67"/>
      <c r="G293" s="91"/>
      <c r="H293" s="93"/>
      <c r="I293" s="93"/>
      <c r="J293" s="93"/>
      <c r="K293" s="110"/>
    </row>
    <row r="294" spans="2:11" s="89" customFormat="1" ht="20.25">
      <c r="B294" s="90"/>
      <c r="C294" s="91"/>
      <c r="D294" s="92"/>
      <c r="F294" s="67"/>
      <c r="G294" s="91"/>
      <c r="H294" s="93"/>
      <c r="I294" s="93"/>
      <c r="J294" s="93"/>
      <c r="K294" s="110"/>
    </row>
    <row r="295" spans="2:11" s="89" customFormat="1" ht="20.25">
      <c r="B295" s="90"/>
      <c r="C295" s="91"/>
      <c r="D295" s="92"/>
      <c r="F295" s="67"/>
      <c r="G295" s="91"/>
      <c r="H295" s="93"/>
      <c r="I295" s="93"/>
      <c r="J295" s="93"/>
      <c r="K295" s="110"/>
    </row>
    <row r="296" spans="2:11" s="89" customFormat="1" ht="20.25">
      <c r="B296" s="90"/>
      <c r="C296" s="91"/>
      <c r="D296" s="92"/>
      <c r="F296" s="67"/>
      <c r="G296" s="91"/>
      <c r="H296" s="93"/>
      <c r="I296" s="93"/>
      <c r="J296" s="93"/>
      <c r="K296" s="110"/>
    </row>
    <row r="297" spans="2:11" s="89" customFormat="1" ht="20.25">
      <c r="B297" s="90"/>
      <c r="C297" s="91"/>
      <c r="D297" s="92"/>
      <c r="F297" s="67"/>
      <c r="G297" s="91"/>
      <c r="H297" s="93"/>
      <c r="I297" s="93"/>
      <c r="J297" s="93"/>
      <c r="K297" s="110"/>
    </row>
    <row r="298" spans="2:11" s="89" customFormat="1" ht="20.25">
      <c r="B298" s="90"/>
      <c r="C298" s="91"/>
      <c r="D298" s="92"/>
      <c r="F298" s="67"/>
      <c r="G298" s="91"/>
      <c r="H298" s="93"/>
      <c r="I298" s="93"/>
      <c r="J298" s="93"/>
      <c r="K298" s="110"/>
    </row>
    <row r="299" spans="2:11" s="89" customFormat="1" ht="20.25">
      <c r="B299" s="90"/>
      <c r="C299" s="91"/>
      <c r="D299" s="92"/>
      <c r="F299" s="67"/>
      <c r="G299" s="91"/>
      <c r="H299" s="93"/>
      <c r="I299" s="93"/>
      <c r="J299" s="93"/>
      <c r="K299" s="110"/>
    </row>
    <row r="300" spans="2:11" s="89" customFormat="1" ht="20.25">
      <c r="B300" s="90"/>
      <c r="C300" s="91"/>
      <c r="D300" s="92"/>
      <c r="F300" s="67"/>
      <c r="G300" s="91"/>
      <c r="H300" s="93"/>
      <c r="I300" s="93"/>
      <c r="J300" s="93"/>
      <c r="K300" s="110"/>
    </row>
    <row r="301" spans="2:11" s="89" customFormat="1" ht="20.25">
      <c r="B301" s="90"/>
      <c r="C301" s="91"/>
      <c r="D301" s="92"/>
      <c r="F301" s="67"/>
      <c r="G301" s="91"/>
      <c r="H301" s="93"/>
      <c r="I301" s="93"/>
      <c r="J301" s="93"/>
      <c r="K301" s="110"/>
    </row>
    <row r="302" spans="2:11" s="89" customFormat="1" ht="20.25">
      <c r="B302" s="90"/>
      <c r="C302" s="91"/>
      <c r="D302" s="92"/>
      <c r="F302" s="67"/>
      <c r="G302" s="91"/>
      <c r="H302" s="93"/>
      <c r="I302" s="93"/>
      <c r="J302" s="93"/>
      <c r="K302" s="110"/>
    </row>
    <row r="303" spans="2:11" s="89" customFormat="1" ht="20.25">
      <c r="B303" s="90"/>
      <c r="C303" s="91"/>
      <c r="D303" s="92"/>
      <c r="F303" s="67"/>
      <c r="G303" s="91"/>
      <c r="H303" s="93"/>
      <c r="I303" s="93"/>
      <c r="J303" s="93"/>
      <c r="K303" s="110"/>
    </row>
    <row r="304" spans="2:11" s="89" customFormat="1" ht="20.25">
      <c r="B304" s="90"/>
      <c r="C304" s="91"/>
      <c r="D304" s="92"/>
      <c r="F304" s="67"/>
      <c r="G304" s="91"/>
      <c r="H304" s="93"/>
      <c r="I304" s="93"/>
      <c r="J304" s="93"/>
      <c r="K304" s="110"/>
    </row>
    <row r="305" spans="2:11" s="89" customFormat="1" ht="20.25">
      <c r="B305" s="90"/>
      <c r="C305" s="91"/>
      <c r="D305" s="92"/>
      <c r="F305" s="67"/>
      <c r="G305" s="91"/>
      <c r="H305" s="93"/>
      <c r="I305" s="93"/>
      <c r="J305" s="93"/>
      <c r="K305" s="110"/>
    </row>
    <row r="306" spans="2:11" s="89" customFormat="1" ht="20.25">
      <c r="B306" s="90"/>
      <c r="C306" s="91"/>
      <c r="D306" s="92"/>
      <c r="F306" s="67"/>
      <c r="G306" s="91"/>
      <c r="H306" s="93"/>
      <c r="I306" s="93"/>
      <c r="J306" s="93"/>
      <c r="K306" s="110"/>
    </row>
    <row r="307" spans="2:11" s="89" customFormat="1" ht="20.25">
      <c r="B307" s="90"/>
      <c r="C307" s="91"/>
      <c r="D307" s="92"/>
      <c r="F307" s="67"/>
      <c r="G307" s="91"/>
      <c r="H307" s="93"/>
      <c r="I307" s="93"/>
      <c r="J307" s="93"/>
      <c r="K307" s="110"/>
    </row>
    <row r="308" spans="2:11" s="89" customFormat="1" ht="20.25">
      <c r="B308" s="90"/>
      <c r="C308" s="91"/>
      <c r="D308" s="92"/>
      <c r="F308" s="67"/>
      <c r="G308" s="91"/>
      <c r="H308" s="93"/>
      <c r="I308" s="93"/>
      <c r="J308" s="93"/>
      <c r="K308" s="110"/>
    </row>
    <row r="309" spans="2:11" s="89" customFormat="1" ht="20.25">
      <c r="B309" s="90"/>
      <c r="C309" s="91"/>
      <c r="D309" s="92"/>
      <c r="F309" s="67"/>
      <c r="G309" s="91"/>
      <c r="H309" s="93"/>
      <c r="I309" s="93"/>
      <c r="J309" s="93"/>
      <c r="K309" s="110"/>
    </row>
    <row r="310" spans="2:11" s="89" customFormat="1" ht="20.25">
      <c r="B310" s="90"/>
      <c r="C310" s="91"/>
      <c r="D310" s="92"/>
      <c r="F310" s="67"/>
      <c r="G310" s="91"/>
      <c r="H310" s="93"/>
      <c r="I310" s="93"/>
      <c r="J310" s="93"/>
      <c r="K310" s="110"/>
    </row>
    <row r="311" spans="2:11" s="89" customFormat="1" ht="20.25">
      <c r="B311" s="90"/>
      <c r="C311" s="91"/>
      <c r="D311" s="92"/>
      <c r="F311" s="67"/>
      <c r="G311" s="91"/>
      <c r="H311" s="93"/>
      <c r="I311" s="93"/>
      <c r="J311" s="93"/>
      <c r="K311" s="110"/>
    </row>
    <row r="312" spans="2:11" s="89" customFormat="1" ht="20.25">
      <c r="B312" s="90"/>
      <c r="C312" s="91"/>
      <c r="D312" s="92"/>
      <c r="F312" s="67"/>
      <c r="G312" s="91"/>
      <c r="H312" s="93"/>
      <c r="I312" s="93"/>
      <c r="J312" s="93"/>
      <c r="K312" s="110"/>
    </row>
    <row r="313" spans="2:11" s="89" customFormat="1" ht="20.25">
      <c r="B313" s="90"/>
      <c r="C313" s="91"/>
      <c r="D313" s="92"/>
      <c r="F313" s="67"/>
      <c r="G313" s="91"/>
      <c r="H313" s="93"/>
      <c r="I313" s="93"/>
      <c r="J313" s="93"/>
      <c r="K313" s="110"/>
    </row>
    <row r="314" spans="2:11" s="89" customFormat="1" ht="20.25">
      <c r="B314" s="90"/>
      <c r="C314" s="91"/>
      <c r="D314" s="92"/>
      <c r="F314" s="67"/>
      <c r="G314" s="91"/>
      <c r="H314" s="93"/>
      <c r="I314" s="93"/>
      <c r="J314" s="93"/>
      <c r="K314" s="110"/>
    </row>
    <row r="315" spans="2:11" s="89" customFormat="1" ht="20.25">
      <c r="B315" s="90"/>
      <c r="C315" s="91"/>
      <c r="D315" s="92"/>
      <c r="F315" s="67"/>
      <c r="G315" s="91"/>
      <c r="H315" s="93"/>
      <c r="I315" s="93"/>
      <c r="J315" s="93"/>
      <c r="K315" s="110"/>
    </row>
    <row r="316" spans="2:11" s="89" customFormat="1" ht="20.25">
      <c r="B316" s="90"/>
      <c r="C316" s="91"/>
      <c r="D316" s="92"/>
      <c r="F316" s="67"/>
      <c r="G316" s="91"/>
      <c r="H316" s="93"/>
      <c r="I316" s="93"/>
      <c r="J316" s="93"/>
      <c r="K316" s="110"/>
    </row>
    <row r="317" spans="2:11" s="89" customFormat="1" ht="20.25">
      <c r="B317" s="90"/>
      <c r="C317" s="91"/>
      <c r="D317" s="92"/>
      <c r="F317" s="67"/>
      <c r="G317" s="91"/>
      <c r="H317" s="93"/>
      <c r="I317" s="93"/>
      <c r="J317" s="93"/>
      <c r="K317" s="110"/>
    </row>
    <row r="318" spans="2:11" s="89" customFormat="1" ht="20.25">
      <c r="B318" s="90"/>
      <c r="C318" s="91"/>
      <c r="D318" s="92"/>
      <c r="F318" s="67"/>
      <c r="G318" s="91"/>
      <c r="H318" s="93"/>
      <c r="I318" s="93"/>
      <c r="J318" s="93"/>
      <c r="K318" s="110"/>
    </row>
    <row r="319" spans="2:11" s="89" customFormat="1" ht="20.25">
      <c r="B319" s="90"/>
      <c r="C319" s="91"/>
      <c r="D319" s="92"/>
      <c r="F319" s="67"/>
      <c r="G319" s="91"/>
      <c r="H319" s="93"/>
      <c r="I319" s="93"/>
      <c r="J319" s="93"/>
      <c r="K319" s="110"/>
    </row>
    <row r="320" spans="2:11" s="89" customFormat="1" ht="20.25">
      <c r="B320" s="90"/>
      <c r="C320" s="91"/>
      <c r="D320" s="92"/>
      <c r="F320" s="67"/>
      <c r="G320" s="91"/>
      <c r="H320" s="93"/>
      <c r="I320" s="93"/>
      <c r="J320" s="93"/>
      <c r="K320" s="110"/>
    </row>
    <row r="321" spans="2:11" s="89" customFormat="1" ht="20.25">
      <c r="B321" s="90"/>
      <c r="C321" s="91"/>
      <c r="D321" s="92"/>
      <c r="F321" s="67"/>
      <c r="G321" s="91"/>
      <c r="H321" s="93"/>
      <c r="I321" s="93"/>
      <c r="J321" s="93"/>
      <c r="K321" s="110"/>
    </row>
    <row r="322" spans="2:11" s="89" customFormat="1" ht="20.25">
      <c r="B322" s="90"/>
      <c r="C322" s="91"/>
      <c r="D322" s="92"/>
      <c r="F322" s="67"/>
      <c r="G322" s="91"/>
      <c r="H322" s="93"/>
      <c r="I322" s="93"/>
      <c r="J322" s="93"/>
      <c r="K322" s="110"/>
    </row>
    <row r="323" spans="2:11" s="89" customFormat="1" ht="20.25">
      <c r="B323" s="90"/>
      <c r="C323" s="91"/>
      <c r="D323" s="92"/>
      <c r="F323" s="67"/>
      <c r="G323" s="91"/>
      <c r="H323" s="93"/>
      <c r="I323" s="93"/>
      <c r="J323" s="93"/>
      <c r="K323" s="110"/>
    </row>
    <row r="324" spans="2:11" s="89" customFormat="1" ht="20.25">
      <c r="B324" s="90"/>
      <c r="C324" s="91"/>
      <c r="D324" s="92"/>
      <c r="F324" s="67"/>
      <c r="G324" s="91"/>
      <c r="H324" s="93"/>
      <c r="I324" s="93"/>
      <c r="J324" s="93"/>
      <c r="K324" s="110"/>
    </row>
    <row r="325" spans="2:11" s="89" customFormat="1" ht="20.25">
      <c r="B325" s="90"/>
      <c r="C325" s="91"/>
      <c r="D325" s="92"/>
      <c r="F325" s="67"/>
      <c r="G325" s="91"/>
      <c r="H325" s="93"/>
      <c r="I325" s="93"/>
      <c r="J325" s="93"/>
      <c r="K325" s="110"/>
    </row>
    <row r="326" spans="2:11" s="89" customFormat="1" ht="20.25">
      <c r="B326" s="90"/>
      <c r="C326" s="91"/>
      <c r="D326" s="92"/>
      <c r="F326" s="67"/>
      <c r="G326" s="91"/>
      <c r="H326" s="93"/>
      <c r="I326" s="93"/>
      <c r="J326" s="93"/>
      <c r="K326" s="110"/>
    </row>
    <row r="327" spans="2:11" s="89" customFormat="1" ht="20.25">
      <c r="B327" s="90"/>
      <c r="C327" s="91"/>
      <c r="D327" s="92"/>
      <c r="F327" s="67"/>
      <c r="G327" s="91"/>
      <c r="H327" s="93"/>
      <c r="I327" s="93"/>
      <c r="J327" s="93"/>
      <c r="K327" s="110"/>
    </row>
    <row r="328" spans="2:11" s="89" customFormat="1" ht="20.25">
      <c r="B328" s="90"/>
      <c r="C328" s="91"/>
      <c r="D328" s="92"/>
      <c r="F328" s="67"/>
      <c r="G328" s="91"/>
      <c r="H328" s="93"/>
      <c r="I328" s="93"/>
      <c r="J328" s="93"/>
      <c r="K328" s="110"/>
    </row>
    <row r="329" spans="2:11" s="89" customFormat="1" ht="20.25">
      <c r="B329" s="90"/>
      <c r="C329" s="91"/>
      <c r="D329" s="92"/>
      <c r="F329" s="67"/>
      <c r="G329" s="91"/>
      <c r="H329" s="93"/>
      <c r="I329" s="93"/>
      <c r="J329" s="93"/>
      <c r="K329" s="110"/>
    </row>
    <row r="330" spans="2:11" s="89" customFormat="1" ht="20.25">
      <c r="B330" s="90"/>
      <c r="C330" s="91"/>
      <c r="D330" s="92"/>
      <c r="F330" s="67"/>
      <c r="G330" s="91"/>
      <c r="H330" s="93"/>
      <c r="I330" s="93"/>
      <c r="J330" s="93"/>
      <c r="K330" s="110"/>
    </row>
    <row r="331" spans="2:11" s="89" customFormat="1" ht="20.25">
      <c r="B331" s="90"/>
      <c r="C331" s="91"/>
      <c r="D331" s="92"/>
      <c r="F331" s="67"/>
      <c r="G331" s="91"/>
      <c r="H331" s="93"/>
      <c r="I331" s="93"/>
      <c r="J331" s="93"/>
      <c r="K331" s="110"/>
    </row>
    <row r="332" spans="2:11" s="89" customFormat="1" ht="20.25">
      <c r="B332" s="90"/>
      <c r="C332" s="91"/>
      <c r="D332" s="92"/>
      <c r="F332" s="67"/>
      <c r="G332" s="91"/>
      <c r="H332" s="93"/>
      <c r="I332" s="93"/>
      <c r="J332" s="93"/>
      <c r="K332" s="110"/>
    </row>
    <row r="333" spans="2:11" s="89" customFormat="1" ht="20.25">
      <c r="B333" s="90"/>
      <c r="C333" s="91"/>
      <c r="D333" s="92"/>
      <c r="F333" s="67"/>
      <c r="G333" s="91"/>
      <c r="H333" s="93"/>
      <c r="I333" s="93"/>
      <c r="J333" s="93"/>
      <c r="K333" s="110"/>
    </row>
    <row r="334" spans="2:11" s="89" customFormat="1" ht="20.25">
      <c r="B334" s="90"/>
      <c r="C334" s="91"/>
      <c r="D334" s="92"/>
      <c r="F334" s="67"/>
      <c r="G334" s="91"/>
      <c r="H334" s="93"/>
      <c r="I334" s="93"/>
      <c r="J334" s="93"/>
      <c r="K334" s="110"/>
    </row>
    <row r="335" spans="2:11" s="89" customFormat="1" ht="20.25">
      <c r="B335" s="90"/>
      <c r="C335" s="91"/>
      <c r="D335" s="92"/>
      <c r="F335" s="67"/>
      <c r="G335" s="91"/>
      <c r="H335" s="93"/>
      <c r="I335" s="93"/>
      <c r="J335" s="93"/>
      <c r="K335" s="110"/>
    </row>
    <row r="336" spans="2:11" s="89" customFormat="1" ht="20.25">
      <c r="B336" s="90"/>
      <c r="C336" s="91"/>
      <c r="D336" s="92"/>
      <c r="F336" s="67"/>
      <c r="G336" s="91"/>
      <c r="H336" s="93"/>
      <c r="I336" s="93"/>
      <c r="J336" s="93"/>
      <c r="K336" s="110"/>
    </row>
    <row r="337" spans="2:11" s="89" customFormat="1" ht="20.25">
      <c r="B337" s="90"/>
      <c r="C337" s="91"/>
      <c r="D337" s="92"/>
      <c r="F337" s="67"/>
      <c r="G337" s="91"/>
      <c r="H337" s="93"/>
      <c r="I337" s="93"/>
      <c r="J337" s="93"/>
      <c r="K337" s="110"/>
    </row>
    <row r="338" spans="2:11" s="89" customFormat="1" ht="20.25">
      <c r="B338" s="90"/>
      <c r="C338" s="91"/>
      <c r="D338" s="92"/>
      <c r="F338" s="67"/>
      <c r="G338" s="91"/>
      <c r="H338" s="93"/>
      <c r="I338" s="93"/>
      <c r="J338" s="93"/>
      <c r="K338" s="110"/>
    </row>
    <row r="339" spans="2:11" s="89" customFormat="1" ht="20.25">
      <c r="B339" s="90"/>
      <c r="C339" s="91"/>
      <c r="D339" s="92"/>
      <c r="F339" s="67"/>
      <c r="G339" s="91"/>
      <c r="H339" s="93"/>
      <c r="I339" s="93"/>
      <c r="J339" s="93"/>
      <c r="K339" s="110"/>
    </row>
    <row r="340" spans="2:11" s="89" customFormat="1" ht="20.25">
      <c r="B340" s="90"/>
      <c r="C340" s="91"/>
      <c r="D340" s="92"/>
      <c r="F340" s="67"/>
      <c r="G340" s="91"/>
      <c r="H340" s="93"/>
      <c r="I340" s="93"/>
      <c r="J340" s="93"/>
      <c r="K340" s="110"/>
    </row>
    <row r="341" spans="2:11" s="89" customFormat="1" ht="20.25">
      <c r="B341" s="90"/>
      <c r="C341" s="91"/>
      <c r="D341" s="92"/>
      <c r="F341" s="67"/>
      <c r="G341" s="91"/>
      <c r="H341" s="93"/>
      <c r="I341" s="93"/>
      <c r="J341" s="93"/>
      <c r="K341" s="110"/>
    </row>
    <row r="342" spans="2:11" s="89" customFormat="1" ht="20.25">
      <c r="B342" s="90"/>
      <c r="C342" s="91"/>
      <c r="D342" s="92"/>
      <c r="F342" s="67"/>
      <c r="G342" s="91"/>
      <c r="H342" s="93"/>
      <c r="I342" s="93"/>
      <c r="J342" s="93"/>
      <c r="K342" s="110"/>
    </row>
    <row r="343" spans="2:11" s="89" customFormat="1" ht="20.25">
      <c r="B343" s="90"/>
      <c r="C343" s="91"/>
      <c r="D343" s="92"/>
      <c r="F343" s="67"/>
      <c r="G343" s="91"/>
      <c r="H343" s="93"/>
      <c r="I343" s="93"/>
      <c r="J343" s="93"/>
      <c r="K343" s="110"/>
    </row>
    <row r="344" spans="2:11" s="89" customFormat="1" ht="20.25">
      <c r="B344" s="90"/>
      <c r="C344" s="91"/>
      <c r="D344" s="92"/>
      <c r="F344" s="67"/>
      <c r="G344" s="91"/>
      <c r="H344" s="93"/>
      <c r="I344" s="93"/>
      <c r="J344" s="93"/>
      <c r="K344" s="110"/>
    </row>
    <row r="345" spans="2:11" s="89" customFormat="1" ht="20.25">
      <c r="B345" s="90"/>
      <c r="C345" s="91"/>
      <c r="D345" s="92"/>
      <c r="F345" s="67"/>
      <c r="G345" s="91"/>
      <c r="H345" s="93"/>
      <c r="I345" s="93"/>
      <c r="J345" s="93"/>
      <c r="K345" s="110"/>
    </row>
    <row r="346" spans="2:11" s="89" customFormat="1" ht="20.25">
      <c r="B346" s="90"/>
      <c r="C346" s="91"/>
      <c r="D346" s="92"/>
      <c r="F346" s="67"/>
      <c r="G346" s="91"/>
      <c r="H346" s="93"/>
      <c r="I346" s="93"/>
      <c r="J346" s="93"/>
      <c r="K346" s="110"/>
    </row>
    <row r="347" spans="2:11" s="89" customFormat="1" ht="20.25">
      <c r="B347" s="90"/>
      <c r="C347" s="91"/>
      <c r="D347" s="92"/>
      <c r="F347" s="67"/>
      <c r="G347" s="91"/>
      <c r="H347" s="93"/>
      <c r="I347" s="93"/>
      <c r="J347" s="93"/>
      <c r="K347" s="110"/>
    </row>
    <row r="348" spans="2:11" s="89" customFormat="1" ht="20.25">
      <c r="B348" s="90"/>
      <c r="C348" s="91"/>
      <c r="D348" s="92"/>
      <c r="F348" s="67"/>
      <c r="G348" s="91"/>
      <c r="H348" s="93"/>
      <c r="I348" s="93"/>
      <c r="J348" s="93"/>
      <c r="K348" s="110"/>
    </row>
    <row r="349" spans="2:11" s="89" customFormat="1" ht="20.25">
      <c r="B349" s="90"/>
      <c r="C349" s="91"/>
      <c r="D349" s="92"/>
      <c r="F349" s="67"/>
      <c r="G349" s="91"/>
      <c r="H349" s="93"/>
      <c r="I349" s="93"/>
      <c r="J349" s="93"/>
      <c r="K349" s="110"/>
    </row>
    <row r="350" spans="2:11" s="89" customFormat="1" ht="20.25">
      <c r="B350" s="90"/>
      <c r="C350" s="91"/>
      <c r="D350" s="92"/>
      <c r="F350" s="67"/>
      <c r="G350" s="91"/>
      <c r="H350" s="93"/>
      <c r="I350" s="93"/>
      <c r="J350" s="93"/>
      <c r="K350" s="110"/>
    </row>
    <row r="351" spans="2:11" s="89" customFormat="1" ht="20.25">
      <c r="B351" s="90"/>
      <c r="C351" s="91"/>
      <c r="D351" s="92"/>
      <c r="F351" s="67"/>
      <c r="G351" s="91"/>
      <c r="H351" s="93"/>
      <c r="I351" s="93"/>
      <c r="J351" s="93"/>
      <c r="K351" s="110"/>
    </row>
    <row r="352" spans="2:11" s="89" customFormat="1" ht="20.25">
      <c r="B352" s="90"/>
      <c r="C352" s="91"/>
      <c r="D352" s="92"/>
      <c r="F352" s="67"/>
      <c r="G352" s="91"/>
      <c r="H352" s="93"/>
      <c r="I352" s="93"/>
      <c r="J352" s="93"/>
      <c r="K352" s="110"/>
    </row>
    <row r="353" spans="2:11" s="89" customFormat="1" ht="20.25">
      <c r="B353" s="90"/>
      <c r="C353" s="91"/>
      <c r="D353" s="92"/>
      <c r="F353" s="67"/>
      <c r="G353" s="91"/>
      <c r="H353" s="93"/>
      <c r="I353" s="93"/>
      <c r="J353" s="93"/>
      <c r="K353" s="110"/>
    </row>
    <row r="354" spans="2:11" s="89" customFormat="1" ht="20.25">
      <c r="B354" s="90"/>
      <c r="C354" s="91"/>
      <c r="D354" s="92"/>
      <c r="F354" s="67"/>
      <c r="G354" s="91"/>
      <c r="H354" s="93"/>
      <c r="I354" s="93"/>
      <c r="J354" s="93"/>
      <c r="K354" s="110"/>
    </row>
    <row r="355" spans="2:11" s="89" customFormat="1" ht="20.25">
      <c r="B355" s="90"/>
      <c r="C355" s="91"/>
      <c r="D355" s="92"/>
      <c r="F355" s="67"/>
      <c r="G355" s="91"/>
      <c r="H355" s="93"/>
      <c r="I355" s="93"/>
      <c r="J355" s="93"/>
      <c r="K355" s="110"/>
    </row>
    <row r="356" spans="2:11" s="89" customFormat="1" ht="20.25">
      <c r="B356" s="90"/>
      <c r="C356" s="91"/>
      <c r="D356" s="92"/>
      <c r="F356" s="67"/>
      <c r="G356" s="91"/>
      <c r="H356" s="93"/>
      <c r="I356" s="93"/>
      <c r="J356" s="93"/>
      <c r="K356" s="110"/>
    </row>
    <row r="357" spans="2:11" s="89" customFormat="1" ht="20.25">
      <c r="B357" s="90"/>
      <c r="C357" s="91"/>
      <c r="D357" s="92"/>
      <c r="F357" s="67"/>
      <c r="G357" s="91"/>
      <c r="H357" s="93"/>
      <c r="I357" s="93"/>
      <c r="J357" s="93"/>
      <c r="K357" s="110"/>
    </row>
    <row r="358" spans="2:11" s="89" customFormat="1" ht="20.25">
      <c r="B358" s="90"/>
      <c r="C358" s="91"/>
      <c r="D358" s="92"/>
      <c r="F358" s="67"/>
      <c r="G358" s="91"/>
      <c r="H358" s="93"/>
      <c r="I358" s="93"/>
      <c r="J358" s="93"/>
      <c r="K358" s="110"/>
    </row>
    <row r="359" spans="2:11" s="89" customFormat="1" ht="20.25">
      <c r="B359" s="90"/>
      <c r="C359" s="91"/>
      <c r="D359" s="92"/>
      <c r="F359" s="67"/>
      <c r="G359" s="91"/>
      <c r="H359" s="93"/>
      <c r="I359" s="93"/>
      <c r="J359" s="93"/>
      <c r="K359" s="110"/>
    </row>
    <row r="360" spans="2:11" s="89" customFormat="1" ht="20.25">
      <c r="B360" s="90"/>
      <c r="C360" s="91"/>
      <c r="D360" s="92"/>
      <c r="F360" s="67"/>
      <c r="G360" s="91"/>
      <c r="H360" s="93"/>
      <c r="I360" s="93"/>
      <c r="J360" s="93"/>
      <c r="K360" s="110"/>
    </row>
    <row r="361" spans="2:11" s="89" customFormat="1" ht="20.25">
      <c r="B361" s="90"/>
      <c r="C361" s="91"/>
      <c r="D361" s="92"/>
      <c r="F361" s="67"/>
      <c r="G361" s="91"/>
      <c r="H361" s="93"/>
      <c r="I361" s="93"/>
      <c r="J361" s="93"/>
      <c r="K361" s="110"/>
    </row>
    <row r="362" spans="2:11" s="89" customFormat="1" ht="20.25">
      <c r="B362" s="90"/>
      <c r="C362" s="91"/>
      <c r="D362" s="92"/>
      <c r="F362" s="67"/>
      <c r="G362" s="91"/>
      <c r="H362" s="93"/>
      <c r="I362" s="93"/>
      <c r="J362" s="93"/>
      <c r="K362" s="110"/>
    </row>
    <row r="363" spans="2:11" s="89" customFormat="1" ht="20.25">
      <c r="B363" s="90"/>
      <c r="C363" s="91"/>
      <c r="D363" s="92"/>
      <c r="F363" s="67"/>
      <c r="G363" s="91"/>
      <c r="H363" s="93"/>
      <c r="I363" s="93"/>
      <c r="J363" s="93"/>
      <c r="K363" s="110"/>
    </row>
    <row r="364" spans="2:11" s="89" customFormat="1" ht="20.25">
      <c r="B364" s="90"/>
      <c r="C364" s="91"/>
      <c r="D364" s="92"/>
      <c r="F364" s="67"/>
      <c r="G364" s="91"/>
      <c r="H364" s="93"/>
      <c r="I364" s="93"/>
      <c r="J364" s="93"/>
      <c r="K364" s="110"/>
    </row>
    <row r="365" spans="2:11" s="89" customFormat="1" ht="20.25">
      <c r="B365" s="90"/>
      <c r="C365" s="91"/>
      <c r="D365" s="92"/>
      <c r="F365" s="67"/>
      <c r="G365" s="91"/>
      <c r="H365" s="93"/>
      <c r="I365" s="93"/>
      <c r="J365" s="93"/>
      <c r="K365" s="110"/>
    </row>
    <row r="366" spans="2:11" s="89" customFormat="1" ht="20.25">
      <c r="B366" s="90"/>
      <c r="C366" s="91"/>
      <c r="D366" s="92"/>
      <c r="F366" s="67"/>
      <c r="G366" s="91"/>
      <c r="H366" s="93"/>
      <c r="I366" s="93"/>
      <c r="J366" s="93"/>
      <c r="K366" s="110"/>
    </row>
    <row r="367" spans="2:11" s="89" customFormat="1" ht="20.25">
      <c r="B367" s="90"/>
      <c r="C367" s="91"/>
      <c r="D367" s="92"/>
      <c r="F367" s="67"/>
      <c r="G367" s="91"/>
      <c r="H367" s="93"/>
      <c r="I367" s="93"/>
      <c r="J367" s="93"/>
      <c r="K367" s="110"/>
    </row>
    <row r="368" spans="2:11" s="89" customFormat="1" ht="20.25">
      <c r="B368" s="90"/>
      <c r="C368" s="91"/>
      <c r="D368" s="92"/>
      <c r="F368" s="67"/>
      <c r="G368" s="91"/>
      <c r="H368" s="93"/>
      <c r="I368" s="93"/>
      <c r="J368" s="93"/>
      <c r="K368" s="110"/>
    </row>
    <row r="369" spans="2:11" s="89" customFormat="1" ht="20.25">
      <c r="B369" s="90"/>
      <c r="C369" s="91"/>
      <c r="D369" s="92"/>
      <c r="F369" s="67"/>
      <c r="G369" s="91"/>
      <c r="H369" s="93"/>
      <c r="I369" s="93"/>
      <c r="J369" s="93"/>
      <c r="K369" s="110"/>
    </row>
    <row r="370" spans="2:11" s="89" customFormat="1" ht="20.25">
      <c r="B370" s="90"/>
      <c r="C370" s="91"/>
      <c r="D370" s="92"/>
      <c r="F370" s="67"/>
      <c r="G370" s="91"/>
      <c r="H370" s="93"/>
      <c r="I370" s="93"/>
      <c r="J370" s="93"/>
      <c r="K370" s="110"/>
    </row>
    <row r="371" spans="2:11" s="89" customFormat="1" ht="20.25">
      <c r="B371" s="90"/>
      <c r="C371" s="91"/>
      <c r="D371" s="92"/>
      <c r="F371" s="67"/>
      <c r="G371" s="91"/>
      <c r="H371" s="93"/>
      <c r="I371" s="93"/>
      <c r="J371" s="93"/>
      <c r="K371" s="110"/>
    </row>
    <row r="372" spans="2:11" s="89" customFormat="1" ht="20.25">
      <c r="B372" s="90"/>
      <c r="C372" s="91"/>
      <c r="D372" s="92"/>
      <c r="F372" s="67"/>
      <c r="G372" s="91"/>
      <c r="H372" s="93"/>
      <c r="I372" s="93"/>
      <c r="J372" s="93"/>
      <c r="K372" s="110"/>
    </row>
    <row r="373" spans="2:11" s="89" customFormat="1" ht="20.25">
      <c r="B373" s="90"/>
      <c r="C373" s="91"/>
      <c r="D373" s="92"/>
      <c r="F373" s="67"/>
      <c r="G373" s="91"/>
      <c r="H373" s="93"/>
      <c r="I373" s="93"/>
      <c r="J373" s="93"/>
      <c r="K373" s="110"/>
    </row>
    <row r="374" spans="2:11" s="89" customFormat="1" ht="20.25">
      <c r="B374" s="90"/>
      <c r="C374" s="91"/>
      <c r="D374" s="92"/>
      <c r="F374" s="67"/>
      <c r="G374" s="91"/>
      <c r="H374" s="93"/>
      <c r="I374" s="93"/>
      <c r="J374" s="93"/>
      <c r="K374" s="110"/>
    </row>
    <row r="375" spans="2:11" s="89" customFormat="1" ht="20.25">
      <c r="B375" s="90"/>
      <c r="C375" s="91"/>
      <c r="D375" s="92"/>
      <c r="F375" s="67"/>
      <c r="G375" s="91"/>
      <c r="H375" s="93"/>
      <c r="I375" s="93"/>
      <c r="J375" s="93"/>
      <c r="K375" s="110"/>
    </row>
    <row r="376" spans="2:11" s="89" customFormat="1" ht="20.25">
      <c r="B376" s="90"/>
      <c r="C376" s="91"/>
      <c r="D376" s="92"/>
      <c r="F376" s="67"/>
      <c r="G376" s="91"/>
      <c r="H376" s="93"/>
      <c r="I376" s="93"/>
      <c r="J376" s="93"/>
      <c r="K376" s="110"/>
    </row>
    <row r="377" spans="2:11" s="89" customFormat="1" ht="20.25">
      <c r="B377" s="90"/>
      <c r="C377" s="91"/>
      <c r="D377" s="92"/>
      <c r="F377" s="67"/>
      <c r="G377" s="91"/>
      <c r="H377" s="93"/>
      <c r="I377" s="93"/>
      <c r="J377" s="93"/>
      <c r="K377" s="110"/>
    </row>
    <row r="378" spans="2:11" s="89" customFormat="1" ht="20.25">
      <c r="B378" s="90"/>
      <c r="C378" s="91"/>
      <c r="D378" s="92"/>
      <c r="F378" s="67"/>
      <c r="G378" s="91"/>
      <c r="H378" s="93"/>
      <c r="I378" s="93"/>
      <c r="J378" s="93"/>
      <c r="K378" s="110"/>
    </row>
    <row r="379" spans="2:11" s="89" customFormat="1" ht="20.25">
      <c r="B379" s="90"/>
      <c r="C379" s="91"/>
      <c r="D379" s="92"/>
      <c r="F379" s="67"/>
      <c r="G379" s="91"/>
      <c r="H379" s="93"/>
      <c r="I379" s="93"/>
      <c r="J379" s="93"/>
      <c r="K379" s="110"/>
    </row>
    <row r="380" spans="2:11" s="89" customFormat="1" ht="20.25">
      <c r="B380" s="90"/>
      <c r="C380" s="91"/>
      <c r="D380" s="92"/>
      <c r="F380" s="67"/>
      <c r="G380" s="91"/>
      <c r="H380" s="93"/>
      <c r="I380" s="93"/>
      <c r="J380" s="93"/>
      <c r="K380" s="110"/>
    </row>
    <row r="381" spans="2:11" s="89" customFormat="1" ht="20.25">
      <c r="B381" s="90"/>
      <c r="C381" s="91"/>
      <c r="D381" s="92"/>
      <c r="F381" s="67"/>
      <c r="G381" s="91"/>
      <c r="H381" s="93"/>
      <c r="I381" s="93"/>
      <c r="J381" s="93"/>
      <c r="K381" s="110"/>
    </row>
    <row r="382" spans="2:11" s="89" customFormat="1" ht="20.25">
      <c r="B382" s="90"/>
      <c r="C382" s="91"/>
      <c r="D382" s="92"/>
      <c r="F382" s="67"/>
      <c r="G382" s="91"/>
      <c r="H382" s="93"/>
      <c r="I382" s="93"/>
      <c r="J382" s="93"/>
      <c r="K382" s="110"/>
    </row>
    <row r="383" spans="2:11" s="89" customFormat="1" ht="20.25">
      <c r="B383" s="90"/>
      <c r="C383" s="91"/>
      <c r="D383" s="92"/>
      <c r="F383" s="67"/>
      <c r="G383" s="91"/>
      <c r="H383" s="93"/>
      <c r="I383" s="93"/>
      <c r="J383" s="93"/>
      <c r="K383" s="110"/>
    </row>
    <row r="384" spans="2:11" s="89" customFormat="1" ht="20.25">
      <c r="B384" s="90"/>
      <c r="C384" s="91"/>
      <c r="D384" s="92"/>
      <c r="F384" s="67"/>
      <c r="G384" s="91"/>
      <c r="H384" s="93"/>
      <c r="I384" s="93"/>
      <c r="J384" s="93"/>
      <c r="K384" s="110"/>
    </row>
    <row r="385" spans="2:11" s="89" customFormat="1" ht="20.25">
      <c r="B385" s="90"/>
      <c r="C385" s="91"/>
      <c r="D385" s="92"/>
      <c r="F385" s="67"/>
      <c r="G385" s="91"/>
      <c r="H385" s="93"/>
      <c r="I385" s="93"/>
      <c r="J385" s="93"/>
      <c r="K385" s="110"/>
    </row>
    <row r="386" spans="2:11" s="89" customFormat="1" ht="20.25">
      <c r="B386" s="90"/>
      <c r="C386" s="91"/>
      <c r="D386" s="92"/>
      <c r="F386" s="67"/>
      <c r="G386" s="91"/>
      <c r="H386" s="93"/>
      <c r="I386" s="93"/>
      <c r="J386" s="93"/>
      <c r="K386" s="110"/>
    </row>
    <row r="387" spans="2:11" s="89" customFormat="1" ht="20.25">
      <c r="B387" s="90"/>
      <c r="C387" s="91"/>
      <c r="D387" s="92"/>
      <c r="F387" s="67"/>
      <c r="G387" s="91"/>
      <c r="H387" s="93"/>
      <c r="I387" s="93"/>
      <c r="J387" s="93"/>
      <c r="K387" s="110"/>
    </row>
    <row r="388" spans="2:11" s="89" customFormat="1" ht="20.25">
      <c r="B388" s="90"/>
      <c r="C388" s="91"/>
      <c r="D388" s="92"/>
      <c r="F388" s="67"/>
      <c r="G388" s="91"/>
      <c r="H388" s="93"/>
      <c r="I388" s="93"/>
      <c r="J388" s="93"/>
      <c r="K388" s="110"/>
    </row>
    <row r="389" spans="2:11" s="89" customFormat="1" ht="20.25">
      <c r="B389" s="90"/>
      <c r="C389" s="91"/>
      <c r="D389" s="92"/>
      <c r="F389" s="67"/>
      <c r="G389" s="91"/>
      <c r="H389" s="93"/>
      <c r="I389" s="93"/>
      <c r="J389" s="93"/>
      <c r="K389" s="110"/>
    </row>
    <row r="390" spans="2:11" s="89" customFormat="1" ht="20.25">
      <c r="B390" s="90"/>
      <c r="C390" s="91"/>
      <c r="D390" s="92"/>
      <c r="F390" s="67"/>
      <c r="G390" s="91"/>
      <c r="H390" s="93"/>
      <c r="I390" s="93"/>
      <c r="J390" s="93"/>
      <c r="K390" s="110"/>
    </row>
    <row r="391" spans="2:11" s="89" customFormat="1" ht="20.25">
      <c r="B391" s="90"/>
      <c r="C391" s="91"/>
      <c r="D391" s="92"/>
      <c r="F391" s="67"/>
      <c r="G391" s="91"/>
      <c r="H391" s="93"/>
      <c r="I391" s="93"/>
      <c r="J391" s="93"/>
      <c r="K391" s="110"/>
    </row>
    <row r="392" spans="2:11" s="89" customFormat="1" ht="20.25">
      <c r="B392" s="90"/>
      <c r="C392" s="91"/>
      <c r="D392" s="92"/>
      <c r="F392" s="67"/>
      <c r="G392" s="91"/>
      <c r="H392" s="93"/>
      <c r="I392" s="93"/>
      <c r="J392" s="93"/>
      <c r="K392" s="110"/>
    </row>
    <row r="393" spans="2:11" s="89" customFormat="1" ht="20.25">
      <c r="B393" s="90"/>
      <c r="C393" s="91"/>
      <c r="D393" s="92"/>
      <c r="F393" s="67"/>
      <c r="G393" s="91"/>
      <c r="H393" s="93"/>
      <c r="I393" s="93"/>
      <c r="J393" s="93"/>
      <c r="K393" s="110"/>
    </row>
    <row r="394" spans="2:11" s="89" customFormat="1" ht="20.25">
      <c r="B394" s="90"/>
      <c r="C394" s="91"/>
      <c r="D394" s="92"/>
      <c r="F394" s="67"/>
      <c r="G394" s="91"/>
      <c r="H394" s="93"/>
      <c r="I394" s="93"/>
      <c r="J394" s="93"/>
      <c r="K394" s="110"/>
    </row>
    <row r="395" spans="2:11" s="89" customFormat="1" ht="20.25">
      <c r="B395" s="90"/>
      <c r="C395" s="91"/>
      <c r="D395" s="92"/>
      <c r="F395" s="67"/>
      <c r="G395" s="91"/>
      <c r="H395" s="93"/>
      <c r="I395" s="93"/>
      <c r="J395" s="93"/>
      <c r="K395" s="110"/>
    </row>
    <row r="396" spans="2:11" s="89" customFormat="1" ht="20.25">
      <c r="B396" s="90"/>
      <c r="C396" s="91"/>
      <c r="D396" s="92"/>
      <c r="F396" s="67"/>
      <c r="G396" s="91"/>
      <c r="H396" s="93"/>
      <c r="I396" s="93"/>
      <c r="J396" s="93"/>
      <c r="K396" s="110"/>
    </row>
    <row r="397" spans="2:11" s="89" customFormat="1" ht="20.25">
      <c r="B397" s="90"/>
      <c r="C397" s="91"/>
      <c r="D397" s="92"/>
      <c r="F397" s="67"/>
      <c r="G397" s="91"/>
      <c r="H397" s="93"/>
      <c r="I397" s="93"/>
      <c r="J397" s="93"/>
      <c r="K397" s="110"/>
    </row>
    <row r="398" spans="2:11" s="89" customFormat="1" ht="20.25">
      <c r="B398" s="90"/>
      <c r="C398" s="91"/>
      <c r="D398" s="92"/>
      <c r="F398" s="67"/>
      <c r="G398" s="91"/>
      <c r="H398" s="93"/>
      <c r="I398" s="93"/>
      <c r="J398" s="93"/>
      <c r="K398" s="110"/>
    </row>
    <row r="399" spans="2:11" s="89" customFormat="1" ht="20.25">
      <c r="B399" s="90"/>
      <c r="C399" s="91"/>
      <c r="D399" s="92"/>
      <c r="F399" s="67"/>
      <c r="G399" s="91"/>
      <c r="H399" s="93"/>
      <c r="I399" s="93"/>
      <c r="J399" s="93"/>
      <c r="K399" s="110"/>
    </row>
    <row r="400" spans="2:11" s="89" customFormat="1" ht="20.25">
      <c r="B400" s="90"/>
      <c r="C400" s="91"/>
      <c r="D400" s="92"/>
      <c r="F400" s="67"/>
      <c r="G400" s="91"/>
      <c r="H400" s="93"/>
      <c r="I400" s="93"/>
      <c r="J400" s="93"/>
      <c r="K400" s="110"/>
    </row>
    <row r="401" spans="2:11" s="89" customFormat="1" ht="20.25">
      <c r="B401" s="90"/>
      <c r="C401" s="91"/>
      <c r="D401" s="92"/>
      <c r="F401" s="67"/>
      <c r="G401" s="91"/>
      <c r="H401" s="93"/>
      <c r="I401" s="93"/>
      <c r="J401" s="93"/>
      <c r="K401" s="110"/>
    </row>
    <row r="402" spans="2:11" s="89" customFormat="1" ht="20.25">
      <c r="B402" s="90"/>
      <c r="C402" s="91"/>
      <c r="D402" s="92"/>
      <c r="F402" s="67"/>
      <c r="G402" s="91"/>
      <c r="H402" s="93"/>
      <c r="I402" s="93"/>
      <c r="J402" s="93"/>
      <c r="K402" s="110"/>
    </row>
    <row r="403" spans="2:11" s="89" customFormat="1" ht="20.25">
      <c r="B403" s="90"/>
      <c r="C403" s="91"/>
      <c r="D403" s="92"/>
      <c r="F403" s="67"/>
      <c r="G403" s="91"/>
      <c r="H403" s="93"/>
      <c r="I403" s="93"/>
      <c r="J403" s="93"/>
      <c r="K403" s="110"/>
    </row>
    <row r="404" spans="2:11" s="89" customFormat="1" ht="20.25">
      <c r="B404" s="90"/>
      <c r="C404" s="91"/>
      <c r="D404" s="92"/>
      <c r="F404" s="67"/>
      <c r="G404" s="91"/>
      <c r="H404" s="93"/>
      <c r="I404" s="93"/>
      <c r="J404" s="93"/>
      <c r="K404" s="110"/>
    </row>
    <row r="405" spans="2:11" s="89" customFormat="1" ht="20.25">
      <c r="B405" s="90"/>
      <c r="C405" s="91"/>
      <c r="D405" s="92"/>
      <c r="F405" s="67"/>
      <c r="G405" s="91"/>
      <c r="H405" s="93"/>
      <c r="I405" s="93"/>
      <c r="J405" s="93"/>
      <c r="K405" s="110"/>
    </row>
    <row r="406" spans="2:11" s="89" customFormat="1" ht="20.25">
      <c r="B406" s="90"/>
      <c r="C406" s="91"/>
      <c r="D406" s="92"/>
      <c r="F406" s="67"/>
      <c r="G406" s="91"/>
      <c r="H406" s="93"/>
      <c r="I406" s="93"/>
      <c r="J406" s="93"/>
      <c r="K406" s="110"/>
    </row>
    <row r="407" spans="2:11" s="89" customFormat="1" ht="20.25">
      <c r="B407" s="90"/>
      <c r="C407" s="91"/>
      <c r="D407" s="92"/>
      <c r="F407" s="67"/>
      <c r="G407" s="91"/>
      <c r="H407" s="93"/>
      <c r="I407" s="93"/>
      <c r="J407" s="93"/>
      <c r="K407" s="110"/>
    </row>
    <row r="408" spans="2:11" s="89" customFormat="1" ht="20.25">
      <c r="B408" s="90"/>
      <c r="C408" s="91"/>
      <c r="D408" s="92"/>
      <c r="F408" s="67"/>
      <c r="G408" s="91"/>
      <c r="H408" s="93"/>
      <c r="I408" s="93"/>
      <c r="J408" s="93"/>
      <c r="K408" s="110"/>
    </row>
    <row r="409" spans="2:11" s="89" customFormat="1" ht="20.25">
      <c r="B409" s="90"/>
      <c r="C409" s="91"/>
      <c r="D409" s="92"/>
      <c r="F409" s="67"/>
      <c r="G409" s="91"/>
      <c r="H409" s="93"/>
      <c r="I409" s="93"/>
      <c r="J409" s="93"/>
      <c r="K409" s="110"/>
    </row>
    <row r="410" spans="2:11" s="89" customFormat="1" ht="20.25">
      <c r="B410" s="90"/>
      <c r="C410" s="91"/>
      <c r="D410" s="92"/>
      <c r="F410" s="67"/>
      <c r="G410" s="91"/>
      <c r="H410" s="93"/>
      <c r="I410" s="93"/>
      <c r="J410" s="93"/>
      <c r="K410" s="110"/>
    </row>
    <row r="411" spans="2:11" s="89" customFormat="1" ht="20.25">
      <c r="B411" s="90"/>
      <c r="C411" s="91"/>
      <c r="D411" s="92"/>
      <c r="F411" s="67"/>
      <c r="G411" s="91"/>
      <c r="H411" s="93"/>
      <c r="I411" s="93"/>
      <c r="J411" s="93"/>
      <c r="K411" s="110"/>
    </row>
    <row r="412" spans="2:11" s="89" customFormat="1" ht="20.25">
      <c r="B412" s="90"/>
      <c r="C412" s="91"/>
      <c r="D412" s="92"/>
      <c r="F412" s="67"/>
      <c r="G412" s="91"/>
      <c r="H412" s="93"/>
      <c r="I412" s="93"/>
      <c r="J412" s="93"/>
      <c r="K412" s="110"/>
    </row>
    <row r="413" spans="2:11" s="89" customFormat="1" ht="20.25">
      <c r="B413" s="90"/>
      <c r="C413" s="91"/>
      <c r="D413" s="92"/>
      <c r="F413" s="67"/>
      <c r="G413" s="91"/>
      <c r="H413" s="93"/>
      <c r="I413" s="93"/>
      <c r="J413" s="93"/>
      <c r="K413" s="110"/>
    </row>
    <row r="414" spans="2:11" s="89" customFormat="1" ht="20.25">
      <c r="B414" s="90"/>
      <c r="C414" s="91"/>
      <c r="D414" s="92"/>
      <c r="F414" s="67"/>
      <c r="G414" s="91"/>
      <c r="H414" s="93"/>
      <c r="I414" s="93"/>
      <c r="J414" s="93"/>
      <c r="K414" s="110"/>
    </row>
    <row r="415" spans="2:11" s="89" customFormat="1" ht="20.25">
      <c r="B415" s="90"/>
      <c r="C415" s="91"/>
      <c r="D415" s="92"/>
      <c r="F415" s="67"/>
      <c r="G415" s="91"/>
      <c r="H415" s="93"/>
      <c r="I415" s="93"/>
      <c r="J415" s="93"/>
      <c r="K415" s="110"/>
    </row>
    <row r="416" spans="2:11" s="89" customFormat="1" ht="20.25">
      <c r="B416" s="90"/>
      <c r="C416" s="91"/>
      <c r="D416" s="92"/>
      <c r="F416" s="67"/>
      <c r="G416" s="91"/>
      <c r="H416" s="93"/>
      <c r="I416" s="93"/>
      <c r="J416" s="93"/>
      <c r="K416" s="110"/>
    </row>
    <row r="417" spans="2:11" s="89" customFormat="1" ht="20.25">
      <c r="B417" s="90"/>
      <c r="C417" s="91"/>
      <c r="D417" s="92"/>
      <c r="F417" s="67"/>
      <c r="G417" s="91"/>
      <c r="H417" s="93"/>
      <c r="I417" s="93"/>
      <c r="J417" s="93"/>
      <c r="K417" s="110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2012-12-28T08:09:15Z</cp:lastPrinted>
  <dcterms:created xsi:type="dcterms:W3CDTF">1996-10-08T23:32:33Z</dcterms:created>
  <dcterms:modified xsi:type="dcterms:W3CDTF">2013-01-10T07:16:32Z</dcterms:modified>
  <cp:category/>
  <cp:version/>
  <cp:contentType/>
  <cp:contentStatus/>
</cp:coreProperties>
</file>