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 лист традиция" sheetId="1" r:id="rId1"/>
    <sheet name="РЕКВИЗИТЫ" sheetId="2" r:id="rId2"/>
  </sheets>
  <definedNames>
    <definedName name="_xlnm._FilterDatabase">'прайс лист традиция'!$B$9:$G$84</definedName>
    <definedName name="_xlnm.Criteria">'прайс лист традиция'!#REF!</definedName>
    <definedName name="Excel_BuiltIn__FilterDatabase">'прайс лист традиция'!$B$9:$G$114</definedName>
  </definedNames>
  <calcPr fullCalcOnLoad="1"/>
</workbook>
</file>

<file path=xl/sharedStrings.xml><?xml version="1.0" encoding="utf-8"?>
<sst xmlns="http://schemas.openxmlformats.org/spreadsheetml/2006/main" count="202" uniqueCount="123">
  <si>
    <r>
      <t xml:space="preserve">      </t>
    </r>
    <r>
      <rPr>
        <sz val="11"/>
        <color indexed="10"/>
        <rFont val="Calibri"/>
        <family val="2"/>
      </rPr>
      <t xml:space="preserve">ВНИМАНИЕ! БЕЗ ЗАПОЛНЕНИЯ ДАННЫХ О ЗАКАЗЧИКЕ, </t>
    </r>
    <r>
      <rPr>
        <b/>
        <sz val="11"/>
        <color indexed="10"/>
        <rFont val="Calibri"/>
        <family val="2"/>
      </rPr>
      <t>НАКЛАДНЫЕ НЕ ОФОРМЛЯЮТСЯ</t>
    </r>
    <r>
      <rPr>
        <sz val="11"/>
        <color indexed="10"/>
        <rFont val="Calibri"/>
        <family val="2"/>
      </rPr>
      <t>!</t>
    </r>
  </si>
  <si>
    <t>ЗАКАЗЧИК:</t>
  </si>
  <si>
    <t>… заполнить</t>
  </si>
  <si>
    <t>ВСЕГО К ОПЛАТЕ:</t>
  </si>
  <si>
    <t>АДРЕС ДОСТАВКИ:</t>
  </si>
  <si>
    <t>…</t>
  </si>
  <si>
    <t>ТЕЛ., E-MAIL</t>
  </si>
  <si>
    <t>В Т.Ч. НДС</t>
  </si>
  <si>
    <r>
      <t>ОПТОВЫЙ ПРАЙС-ЛИСТ  (действует с 01.01.2015)</t>
    </r>
    <r>
      <rPr>
        <b/>
        <sz val="11"/>
        <color indexed="8"/>
        <rFont val="Calibri"/>
        <family val="2"/>
      </rPr>
      <t xml:space="preserve">, МИНИМАЛЬНЫЙ  ЗАКАЗ — 5000руб. </t>
    </r>
  </si>
  <si>
    <t xml:space="preserve">                                                ПРОДУКЦИЯ монастырской мыловарни "ТРАДИЦИЯ"</t>
  </si>
  <si>
    <t xml:space="preserve">  Космет. продукция (кроме брака) возврату не подлежит, обмен согласовывается индивидуально!</t>
  </si>
  <si>
    <r>
      <t>www.milovarenie44.ru</t>
    </r>
    <r>
      <rPr>
        <sz val="11"/>
        <rFont val="Calibri"/>
        <family val="2"/>
      </rPr>
      <t xml:space="preserve">    e-mail: tradiciyam</t>
    </r>
    <r>
      <rPr>
        <b/>
        <sz val="11"/>
        <rFont val="Calibri"/>
        <family val="2"/>
      </rPr>
      <t>@mail.ru</t>
    </r>
    <r>
      <rPr>
        <sz val="11"/>
        <rFont val="Calibri"/>
        <family val="2"/>
      </rPr>
      <t xml:space="preserve">    тел.8 960 741 6080</t>
    </r>
  </si>
  <si>
    <t>наименование</t>
  </si>
  <si>
    <t>фасовка</t>
  </si>
  <si>
    <t>реком.роз.цена</t>
  </si>
  <si>
    <t>оптовая цена</t>
  </si>
  <si>
    <t>количество</t>
  </si>
  <si>
    <t>сумма</t>
  </si>
  <si>
    <t xml:space="preserve">                                  НАИМЕНОВАНИЕ ПРОДУКЦИИ</t>
  </si>
  <si>
    <t>СКИДКА :</t>
  </si>
  <si>
    <t>Мыло кусковое</t>
  </si>
  <si>
    <t>"Аллепское"(лавровое)</t>
  </si>
  <si>
    <t>80 гр</t>
  </si>
  <si>
    <t>"Кастильское"(оливсковое)</t>
  </si>
  <si>
    <t>"Моё сердечко"(детское)</t>
  </si>
  <si>
    <t>"Липовое с облепихой"</t>
  </si>
  <si>
    <t>"Лавандовое с голубой глиной"</t>
  </si>
  <si>
    <t>"Домашнее вино с роз.глиной"</t>
  </si>
  <si>
    <t>"С лечебной грязью и чер.гл"</t>
  </si>
  <si>
    <t>"Березовая чага"</t>
  </si>
  <si>
    <t>"Льняное"</t>
  </si>
  <si>
    <t>"Деревенское"(с козьим мол)</t>
  </si>
  <si>
    <t>"Березовый дар"(дегтярное)</t>
  </si>
  <si>
    <t>"Молодильное"(на зелен чае)</t>
  </si>
  <si>
    <t>"Березовый уголь с белой гл"</t>
  </si>
  <si>
    <t>"Соляное"</t>
  </si>
  <si>
    <t>"Ромашковое поле"</t>
  </si>
  <si>
    <t>Твердый шампунь</t>
  </si>
  <si>
    <t>"Прополисное"(д/ тела и вол)</t>
  </si>
  <si>
    <t>"Деревенское"( на золе д/в)</t>
  </si>
  <si>
    <t>"Лук с имбирем"(д/ волос)</t>
  </si>
  <si>
    <t>"На сыворотке с алоэ"(д/волос)</t>
  </si>
  <si>
    <t>Шампуни,бальзамы,мыло</t>
  </si>
  <si>
    <t>шампунь"Крапива, розмарин"</t>
  </si>
  <si>
    <t>300 мл</t>
  </si>
  <si>
    <t>шампунь"С лечебной грязью"</t>
  </si>
  <si>
    <t>шампунь"Березовый с дегтем"</t>
  </si>
  <si>
    <t>шампунь"Ромашка с овсом"</t>
  </si>
  <si>
    <t>200 гр</t>
  </si>
  <si>
    <t>нет в наличии</t>
  </si>
  <si>
    <t>шампунь " Оливковый"</t>
  </si>
  <si>
    <t>300 мл.</t>
  </si>
  <si>
    <t>шампунь "Розовый с маслом розы"</t>
  </si>
  <si>
    <t>шампунь "Лавандовый с голубой глиной"</t>
  </si>
  <si>
    <t>шампунь " Черный шунгит и сандал"</t>
  </si>
  <si>
    <t>шампунь "Медовый с пив.др"</t>
  </si>
  <si>
    <t>бальзам д/в"Сосновый бор"</t>
  </si>
  <si>
    <t>бальзам д/в"Разнотравье"</t>
  </si>
  <si>
    <t>бальзамд/в "Лесной доктор"</t>
  </si>
  <si>
    <t>мыло "Монастырская банька"</t>
  </si>
  <si>
    <t>мыло"Монастырская пасека"</t>
  </si>
  <si>
    <t>мыло "Северная ягода"</t>
  </si>
  <si>
    <t>мыло" Овсяное"</t>
  </si>
  <si>
    <t xml:space="preserve">      Скрабы</t>
  </si>
  <si>
    <t>Скрабы</t>
  </si>
  <si>
    <t>скраб"Монастырская банька"</t>
  </si>
  <si>
    <t>скраб"Молодильный"</t>
  </si>
  <si>
    <t>скраб "С лечебной грязью"</t>
  </si>
  <si>
    <t>скраб-маска"Деревенский"</t>
  </si>
  <si>
    <t>Монастырский бальзам</t>
  </si>
  <si>
    <t>мон.бальзам"Целебный сбор"</t>
  </si>
  <si>
    <t>100 гр</t>
  </si>
  <si>
    <t>мон.бальзам"Целитель"</t>
  </si>
  <si>
    <t>мон.бальзам"Березовый с овс"</t>
  </si>
  <si>
    <t>мон.бальзам"Хвоя,эвкалипт"</t>
  </si>
  <si>
    <t>Масла косметические</t>
  </si>
  <si>
    <t>масло д/волос "Мон.банька"</t>
  </si>
  <si>
    <t>100 мл</t>
  </si>
  <si>
    <t>масло д/тела "Совершенство"</t>
  </si>
  <si>
    <t>Крема:</t>
  </si>
  <si>
    <t>крем д/лица"Липа с обл" день</t>
  </si>
  <si>
    <t>50 гр</t>
  </si>
  <si>
    <t>крем д/лица"Липа с обл" ночь</t>
  </si>
  <si>
    <t>крем д/лица"Молодильн" ночь</t>
  </si>
  <si>
    <t>крем д/лица"Молодильн" день</t>
  </si>
  <si>
    <t>кремд/лица"Календула,вин.к"</t>
  </si>
  <si>
    <t>крем д/лица"Деревен.травы"</t>
  </si>
  <si>
    <t>крем д/лица"Ванильн. облако"</t>
  </si>
  <si>
    <t>крем масляный « Молодильн.»</t>
  </si>
  <si>
    <t>50 гр.</t>
  </si>
  <si>
    <t>крем масляный"Молодильн"</t>
  </si>
  <si>
    <t>крем д/лица « Нежный лен»</t>
  </si>
  <si>
    <t>крем д/ рук « Шелковые травы»</t>
  </si>
  <si>
    <t>крем д/ног « Шелковые травы»</t>
  </si>
  <si>
    <t>Душистая вода</t>
  </si>
  <si>
    <t>душистая вода василек</t>
  </si>
  <si>
    <t xml:space="preserve">душистая розовая вода </t>
  </si>
  <si>
    <t xml:space="preserve">душистая лавандовая вода </t>
  </si>
  <si>
    <t>душистая розмариновая вода</t>
  </si>
  <si>
    <t>душистая липовая вода</t>
  </si>
  <si>
    <t>душистая шалфейная вода</t>
  </si>
  <si>
    <t>душистая полынная  вода</t>
  </si>
  <si>
    <t>Бальзам -маслице</t>
  </si>
  <si>
    <t>маслице"Молодильное"роза</t>
  </si>
  <si>
    <t>10 мл</t>
  </si>
  <si>
    <t>маслице"Молодильное"д/век</t>
  </si>
  <si>
    <t>маслице"Очарование"д/ресниц</t>
  </si>
  <si>
    <t>Скраб-мыло</t>
  </si>
  <si>
    <t>"Розовые лепестки и ладан"</t>
  </si>
  <si>
    <t>200мл</t>
  </si>
  <si>
    <t>"Лавандовое"</t>
  </si>
  <si>
    <t>"Царское"</t>
  </si>
  <si>
    <t>«Жемчужная глина»</t>
  </si>
  <si>
    <t>200мл.</t>
  </si>
  <si>
    <t>«Жемчужные озера»</t>
  </si>
  <si>
    <t>«Витязь»</t>
  </si>
  <si>
    <t>«Барыня»</t>
  </si>
  <si>
    <t>*   Склад г. Москва, м. Ботан.Сад, бесплатная доставка от 15000р.  Доставка по России ТК (до ТК бесплатно).</t>
  </si>
  <si>
    <t xml:space="preserve">Склад Костромская область. </t>
  </si>
  <si>
    <t>Доставка до транс компании 420 р.</t>
  </si>
  <si>
    <t>*  Любая форма оплаты, возможны отсрочка платежа, работаем с физ. и юр. лицами.</t>
  </si>
  <si>
    <t>*  Цены для крупнооптовых покупателей, региональных дилеров обсуждаются.</t>
  </si>
  <si>
    <t>Предоплата 100%. Заявка направляется не менее чем за 10 дней до предполагаемой отправки заказа.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</si>
</sst>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63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u val="single"/>
      <sz val="11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4"/>
      <name val="Calibri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33">
      <alignment/>
      <protection/>
    </xf>
    <xf numFmtId="4" fontId="1" fillId="0" borderId="0" xfId="33" applyNumberFormat="1">
      <alignment/>
      <protection/>
    </xf>
    <xf numFmtId="0" fontId="1" fillId="0" borderId="0" xfId="33" applyFill="1" applyBorder="1">
      <alignment/>
      <protection/>
    </xf>
    <xf numFmtId="0" fontId="2" fillId="0" borderId="0" xfId="33" applyFont="1" applyFill="1" applyBorder="1">
      <alignment/>
      <protection/>
    </xf>
    <xf numFmtId="0" fontId="1" fillId="0" borderId="0" xfId="33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>
      <alignment/>
      <protection/>
    </xf>
    <xf numFmtId="4" fontId="3" fillId="0" borderId="0" xfId="33" applyNumberFormat="1" applyFont="1" applyBorder="1">
      <alignment/>
      <protection/>
    </xf>
    <xf numFmtId="0" fontId="6" fillId="0" borderId="0" xfId="33" applyFont="1">
      <alignment/>
      <protection/>
    </xf>
    <xf numFmtId="0" fontId="7" fillId="33" borderId="10" xfId="33" applyFont="1" applyFill="1" applyBorder="1">
      <alignment/>
      <protection/>
    </xf>
    <xf numFmtId="0" fontId="6" fillId="0" borderId="0" xfId="33" applyFont="1" applyFill="1" applyBorder="1">
      <alignment/>
      <protection/>
    </xf>
    <xf numFmtId="0" fontId="9" fillId="0" borderId="0" xfId="33" applyFont="1" applyFill="1" applyBorder="1">
      <alignment/>
      <protection/>
    </xf>
    <xf numFmtId="0" fontId="6" fillId="0" borderId="0" xfId="33" applyFont="1" applyBorder="1">
      <alignment/>
      <protection/>
    </xf>
    <xf numFmtId="0" fontId="10" fillId="33" borderId="10" xfId="33" applyFont="1" applyFill="1" applyBorder="1">
      <alignment/>
      <protection/>
    </xf>
    <xf numFmtId="4" fontId="10" fillId="33" borderId="10" xfId="33" applyNumberFormat="1" applyFont="1" applyFill="1" applyBorder="1">
      <alignment/>
      <protection/>
    </xf>
    <xf numFmtId="0" fontId="6" fillId="0" borderId="0" xfId="33" applyFont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3" fillId="34" borderId="11" xfId="33" applyFont="1" applyFill="1" applyBorder="1" applyAlignment="1" applyProtection="1">
      <alignment horizontal="center" vertical="center" wrapText="1"/>
      <protection locked="0"/>
    </xf>
    <xf numFmtId="4" fontId="3" fillId="34" borderId="11" xfId="33" applyNumberFormat="1" applyFont="1" applyFill="1" applyBorder="1" applyAlignment="1" applyProtection="1">
      <alignment horizontal="center" vertical="center" wrapText="1"/>
      <protection locked="0"/>
    </xf>
    <xf numFmtId="10" fontId="16" fillId="35" borderId="12" xfId="33" applyNumberFormat="1" applyFont="1" applyFill="1" applyBorder="1" applyProtection="1">
      <alignment/>
      <protection locked="0"/>
    </xf>
    <xf numFmtId="0" fontId="3" fillId="0" borderId="0" xfId="33" applyFont="1" applyFill="1" applyBorder="1">
      <alignment/>
      <protection/>
    </xf>
    <xf numFmtId="4" fontId="6" fillId="35" borderId="11" xfId="33" applyNumberFormat="1" applyFont="1" applyFill="1" applyBorder="1">
      <alignment/>
      <protection/>
    </xf>
    <xf numFmtId="4" fontId="9" fillId="0" borderId="0" xfId="33" applyNumberFormat="1" applyFont="1" applyFill="1" applyBorder="1">
      <alignment/>
      <protection/>
    </xf>
    <xf numFmtId="0" fontId="3" fillId="0" borderId="0" xfId="33" applyFont="1" applyFill="1">
      <alignment/>
      <protection/>
    </xf>
    <xf numFmtId="0" fontId="3" fillId="35" borderId="12" xfId="33" applyFont="1" applyFill="1" applyBorder="1" applyAlignment="1">
      <alignment vertical="top" wrapText="1"/>
      <protection/>
    </xf>
    <xf numFmtId="0" fontId="3" fillId="35" borderId="12" xfId="33" applyFont="1" applyFill="1" applyBorder="1" applyAlignment="1">
      <alignment horizontal="center" vertical="top" wrapText="1"/>
      <protection/>
    </xf>
    <xf numFmtId="2" fontId="3" fillId="35" borderId="12" xfId="33" applyNumberFormat="1" applyFont="1" applyFill="1" applyBorder="1" applyAlignment="1">
      <alignment horizontal="center" vertical="top" wrapText="1"/>
      <protection/>
    </xf>
    <xf numFmtId="0" fontId="3" fillId="35" borderId="12" xfId="33" applyFont="1" applyFill="1" applyBorder="1" applyProtection="1">
      <alignment/>
      <protection locked="0"/>
    </xf>
    <xf numFmtId="4" fontId="3" fillId="35" borderId="12" xfId="33" applyNumberFormat="1" applyFont="1" applyFill="1" applyBorder="1">
      <alignment/>
      <protection/>
    </xf>
    <xf numFmtId="0" fontId="3" fillId="35" borderId="10" xfId="33" applyFont="1" applyFill="1" applyBorder="1" applyAlignment="1">
      <alignment vertical="top" wrapText="1"/>
      <protection/>
    </xf>
    <xf numFmtId="0" fontId="3" fillId="35" borderId="10" xfId="33" applyFont="1" applyFill="1" applyBorder="1" applyAlignment="1">
      <alignment horizontal="center" vertical="top" wrapText="1"/>
      <protection/>
    </xf>
    <xf numFmtId="2" fontId="3" fillId="35" borderId="10" xfId="33" applyNumberFormat="1" applyFont="1" applyFill="1" applyBorder="1" applyAlignment="1">
      <alignment horizontal="center" vertical="top" wrapText="1"/>
      <protection/>
    </xf>
    <xf numFmtId="0" fontId="3" fillId="35" borderId="10" xfId="33" applyFont="1" applyFill="1" applyBorder="1" applyProtection="1">
      <alignment/>
      <protection locked="0"/>
    </xf>
    <xf numFmtId="4" fontId="3" fillId="35" borderId="10" xfId="33" applyNumberFormat="1" applyFont="1" applyFill="1" applyBorder="1">
      <alignment/>
      <protection/>
    </xf>
    <xf numFmtId="0" fontId="3" fillId="0" borderId="10" xfId="33" applyFont="1" applyFill="1" applyBorder="1" applyProtection="1">
      <alignment/>
      <protection locked="0"/>
    </xf>
    <xf numFmtId="4" fontId="3" fillId="0" borderId="10" xfId="33" applyNumberFormat="1" applyFont="1" applyFill="1" applyBorder="1">
      <alignment/>
      <protection/>
    </xf>
    <xf numFmtId="0" fontId="17" fillId="0" borderId="0" xfId="33" applyFont="1" applyFill="1" applyBorder="1">
      <alignment/>
      <protection/>
    </xf>
    <xf numFmtId="0" fontId="3" fillId="0" borderId="0" xfId="33" applyFont="1" applyFill="1" applyAlignment="1">
      <alignment horizontal="center" vertical="top"/>
      <protection/>
    </xf>
    <xf numFmtId="0" fontId="3" fillId="0" borderId="10" xfId="33" applyFont="1" applyFill="1" applyBorder="1" applyAlignment="1">
      <alignment horizontal="left" vertical="top" wrapText="1"/>
      <protection/>
    </xf>
    <xf numFmtId="0" fontId="3" fillId="0" borderId="10" xfId="33" applyFont="1" applyFill="1" applyBorder="1" applyAlignment="1">
      <alignment horizontal="center" vertical="top" wrapText="1"/>
      <protection/>
    </xf>
    <xf numFmtId="2" fontId="3" fillId="0" borderId="10" xfId="33" applyNumberFormat="1" applyFont="1" applyFill="1" applyBorder="1" applyAlignment="1">
      <alignment horizontal="center" vertical="top" wrapText="1"/>
      <protection/>
    </xf>
    <xf numFmtId="0" fontId="3" fillId="0" borderId="0" xfId="33" applyFont="1" applyFill="1" applyBorder="1" applyAlignment="1">
      <alignment horizontal="center" vertical="top"/>
      <protection/>
    </xf>
    <xf numFmtId="0" fontId="3" fillId="0" borderId="10" xfId="33" applyFont="1" applyFill="1" applyBorder="1" applyAlignment="1">
      <alignment vertical="top" wrapText="1"/>
      <protection/>
    </xf>
    <xf numFmtId="0" fontId="6" fillId="0" borderId="10" xfId="33" applyFont="1" applyFill="1" applyBorder="1" applyAlignment="1">
      <alignment vertical="top" wrapText="1"/>
      <protection/>
    </xf>
    <xf numFmtId="0" fontId="9" fillId="0" borderId="10" xfId="33" applyFont="1" applyFill="1" applyBorder="1" applyAlignment="1">
      <alignment vertical="top" wrapText="1"/>
      <protection/>
    </xf>
    <xf numFmtId="0" fontId="9" fillId="35" borderId="10" xfId="33" applyFont="1" applyFill="1" applyBorder="1" applyAlignment="1">
      <alignment vertical="top" wrapText="1"/>
      <protection/>
    </xf>
    <xf numFmtId="2" fontId="3" fillId="0" borderId="12" xfId="33" applyNumberFormat="1" applyFont="1" applyFill="1" applyBorder="1" applyAlignment="1">
      <alignment horizontal="center" vertical="top" wrapText="1"/>
      <protection/>
    </xf>
    <xf numFmtId="0" fontId="6" fillId="35" borderId="10" xfId="33" applyFont="1" applyFill="1" applyBorder="1" applyAlignment="1">
      <alignment vertical="top" wrapText="1"/>
      <protection/>
    </xf>
    <xf numFmtId="0" fontId="18" fillId="35" borderId="11" xfId="33" applyFont="1" applyFill="1" applyBorder="1" applyAlignment="1">
      <alignment vertical="top" wrapText="1"/>
      <protection/>
    </xf>
    <xf numFmtId="0" fontId="3" fillId="35" borderId="11" xfId="33" applyFont="1" applyFill="1" applyBorder="1" applyAlignment="1">
      <alignment horizontal="center" vertical="top" wrapText="1"/>
      <protection/>
    </xf>
    <xf numFmtId="2" fontId="3" fillId="35" borderId="11" xfId="33" applyNumberFormat="1" applyFont="1" applyFill="1" applyBorder="1" applyAlignment="1">
      <alignment horizontal="center" vertical="top" wrapText="1"/>
      <protection/>
    </xf>
    <xf numFmtId="0" fontId="3" fillId="35" borderId="11" xfId="33" applyFont="1" applyFill="1" applyBorder="1" applyProtection="1">
      <alignment/>
      <protection locked="0"/>
    </xf>
    <xf numFmtId="0" fontId="3" fillId="35" borderId="10" xfId="33" applyFont="1" applyFill="1" applyBorder="1" applyAlignment="1">
      <alignment vertical="center" wrapText="1"/>
      <protection/>
    </xf>
    <xf numFmtId="0" fontId="3" fillId="35" borderId="10" xfId="33" applyFont="1" applyFill="1" applyBorder="1" applyAlignment="1">
      <alignment horizontal="left" vertical="top" wrapText="1"/>
      <protection/>
    </xf>
    <xf numFmtId="0" fontId="19" fillId="35" borderId="10" xfId="33" applyFont="1" applyFill="1" applyBorder="1" applyAlignment="1">
      <alignment vertical="top" wrapText="1"/>
      <protection/>
    </xf>
    <xf numFmtId="0" fontId="20" fillId="35" borderId="10" xfId="33" applyFont="1" applyFill="1" applyBorder="1" applyAlignment="1">
      <alignment vertical="top" wrapText="1"/>
      <protection/>
    </xf>
    <xf numFmtId="0" fontId="3" fillId="35" borderId="11" xfId="33" applyFont="1" applyFill="1" applyBorder="1" applyAlignment="1">
      <alignment vertical="top" wrapText="1"/>
      <protection/>
    </xf>
    <xf numFmtId="2" fontId="3" fillId="0" borderId="0" xfId="33" applyNumberFormat="1" applyFont="1" applyFill="1" applyBorder="1">
      <alignment/>
      <protection/>
    </xf>
    <xf numFmtId="0" fontId="3" fillId="0" borderId="12" xfId="33" applyFont="1" applyFill="1" applyBorder="1" applyAlignment="1">
      <alignment vertical="top" wrapText="1"/>
      <protection/>
    </xf>
    <xf numFmtId="0" fontId="3" fillId="0" borderId="12" xfId="33" applyFont="1" applyFill="1" applyBorder="1" applyAlignment="1">
      <alignment horizontal="center" vertical="top" wrapText="1"/>
      <protection/>
    </xf>
    <xf numFmtId="0" fontId="3" fillId="0" borderId="12" xfId="33" applyFont="1" applyFill="1" applyBorder="1">
      <alignment/>
      <protection/>
    </xf>
    <xf numFmtId="4" fontId="3" fillId="35" borderId="11" xfId="33" applyNumberFormat="1" applyFont="1" applyFill="1" applyBorder="1">
      <alignment/>
      <protection/>
    </xf>
    <xf numFmtId="0" fontId="3" fillId="0" borderId="12" xfId="33" applyFont="1" applyFill="1" applyBorder="1" applyProtection="1">
      <alignment/>
      <protection locked="0"/>
    </xf>
    <xf numFmtId="4" fontId="21" fillId="35" borderId="13" xfId="33" applyNumberFormat="1" applyFont="1" applyFill="1" applyBorder="1" applyAlignment="1">
      <alignment horizontal="right" vertical="top" wrapText="1"/>
      <protection/>
    </xf>
    <xf numFmtId="0" fontId="1" fillId="0" borderId="0" xfId="33" applyFill="1">
      <alignment/>
      <protection/>
    </xf>
    <xf numFmtId="0" fontId="3" fillId="35" borderId="14" xfId="33" applyFont="1" applyFill="1" applyBorder="1" applyAlignment="1">
      <alignment vertical="top" wrapText="1"/>
      <protection/>
    </xf>
    <xf numFmtId="0" fontId="3" fillId="35" borderId="14" xfId="33" applyFont="1" applyFill="1" applyBorder="1" applyAlignment="1">
      <alignment horizontal="center" vertical="top" wrapText="1"/>
      <protection/>
    </xf>
    <xf numFmtId="2" fontId="3" fillId="35" borderId="14" xfId="33" applyNumberFormat="1" applyFont="1" applyFill="1" applyBorder="1" applyAlignment="1">
      <alignment horizontal="center" vertical="top" wrapText="1"/>
      <protection/>
    </xf>
    <xf numFmtId="0" fontId="3" fillId="35" borderId="14" xfId="33" applyFont="1" applyFill="1" applyBorder="1" applyProtection="1">
      <alignment/>
      <protection locked="0"/>
    </xf>
    <xf numFmtId="4" fontId="3" fillId="35" borderId="14" xfId="33" applyNumberFormat="1" applyFont="1" applyFill="1" applyBorder="1">
      <alignment/>
      <protection/>
    </xf>
    <xf numFmtId="4" fontId="3" fillId="0" borderId="0" xfId="33" applyNumberFormat="1" applyFont="1" applyFill="1">
      <alignment/>
      <protection/>
    </xf>
    <xf numFmtId="0" fontId="22" fillId="0" borderId="0" xfId="53" applyFont="1" applyFill="1">
      <alignment/>
      <protection/>
    </xf>
    <xf numFmtId="4" fontId="20" fillId="0" borderId="0" xfId="33" applyNumberFormat="1" applyFont="1" applyFill="1" applyBorder="1">
      <alignment/>
      <protection/>
    </xf>
    <xf numFmtId="0" fontId="23" fillId="0" borderId="0" xfId="53" applyFont="1" applyFill="1">
      <alignment/>
      <protection/>
    </xf>
    <xf numFmtId="0" fontId="1" fillId="0" borderId="0" xfId="53" applyFont="1" applyFill="1">
      <alignment/>
      <protection/>
    </xf>
    <xf numFmtId="4" fontId="3" fillId="0" borderId="0" xfId="33" applyNumberFormat="1" applyFont="1" applyFill="1" applyBorder="1">
      <alignment/>
      <protection/>
    </xf>
    <xf numFmtId="0" fontId="1" fillId="0" borderId="0" xfId="53" applyFill="1">
      <alignment/>
      <protection/>
    </xf>
    <xf numFmtId="0" fontId="1" fillId="0" borderId="0" xfId="33" applyFont="1" applyFill="1" applyBorder="1">
      <alignment/>
      <protection/>
    </xf>
    <xf numFmtId="0" fontId="22" fillId="0" borderId="0" xfId="53" applyFont="1">
      <alignment/>
      <protection/>
    </xf>
    <xf numFmtId="0" fontId="9" fillId="0" borderId="0" xfId="33" applyFont="1" applyFill="1">
      <alignment/>
      <protection/>
    </xf>
    <xf numFmtId="4" fontId="7" fillId="0" borderId="0" xfId="33" applyNumberFormat="1" applyFont="1" applyFill="1">
      <alignment/>
      <protection/>
    </xf>
    <xf numFmtId="0" fontId="23" fillId="0" borderId="0" xfId="53" applyFont="1">
      <alignment/>
      <protection/>
    </xf>
    <xf numFmtId="0" fontId="24" fillId="0" borderId="0" xfId="33" applyFont="1" applyFill="1">
      <alignment/>
      <protection/>
    </xf>
    <xf numFmtId="4" fontId="24" fillId="0" borderId="0" xfId="33" applyNumberFormat="1" applyFont="1" applyFill="1">
      <alignment/>
      <protection/>
    </xf>
    <xf numFmtId="0" fontId="17" fillId="0" borderId="0" xfId="33" applyFont="1" applyFill="1">
      <alignment/>
      <protection/>
    </xf>
    <xf numFmtId="0" fontId="8" fillId="0" borderId="0" xfId="33" applyFont="1" applyFill="1">
      <alignment/>
      <protection/>
    </xf>
    <xf numFmtId="4" fontId="8" fillId="0" borderId="0" xfId="33" applyNumberFormat="1" applyFont="1" applyFill="1">
      <alignment/>
      <protection/>
    </xf>
    <xf numFmtId="4" fontId="1" fillId="0" borderId="0" xfId="33" applyNumberFormat="1" applyFill="1">
      <alignment/>
      <protection/>
    </xf>
    <xf numFmtId="0" fontId="25" fillId="0" borderId="0" xfId="33" applyFont="1" applyAlignment="1">
      <alignment horizontal="center"/>
      <protection/>
    </xf>
    <xf numFmtId="0" fontId="26" fillId="0" borderId="0" xfId="33" applyFont="1">
      <alignment/>
      <protection/>
    </xf>
    <xf numFmtId="0" fontId="27" fillId="0" borderId="0" xfId="33" applyFont="1">
      <alignment/>
      <protection/>
    </xf>
    <xf numFmtId="0" fontId="28" fillId="0" borderId="0" xfId="33" applyFont="1">
      <alignment/>
      <protection/>
    </xf>
    <xf numFmtId="0" fontId="29" fillId="0" borderId="0" xfId="33" applyFont="1">
      <alignment/>
      <protection/>
    </xf>
    <xf numFmtId="0" fontId="30" fillId="0" borderId="0" xfId="0" applyFont="1" applyAlignment="1">
      <alignment/>
    </xf>
    <xf numFmtId="0" fontId="3" fillId="33" borderId="10" xfId="33" applyFont="1" applyFill="1" applyBorder="1" applyAlignment="1" applyProtection="1">
      <alignment horizontal="center"/>
      <protection locked="0"/>
    </xf>
    <xf numFmtId="0" fontId="6" fillId="33" borderId="10" xfId="33" applyFont="1" applyFill="1" applyBorder="1" applyAlignment="1">
      <alignment horizontal="center" vertical="center" wrapText="1"/>
      <protection/>
    </xf>
    <xf numFmtId="4" fontId="8" fillId="33" borderId="10" xfId="33" applyNumberFormat="1" applyFont="1" applyFill="1" applyBorder="1" applyAlignment="1">
      <alignment horizontal="right"/>
      <protection/>
    </xf>
    <xf numFmtId="0" fontId="10" fillId="33" borderId="10" xfId="33" applyFont="1" applyFill="1" applyBorder="1" applyAlignment="1" applyProtection="1">
      <alignment horizontal="center"/>
      <protection locked="0"/>
    </xf>
    <xf numFmtId="0" fontId="11" fillId="33" borderId="10" xfId="33" applyFont="1" applyFill="1" applyBorder="1" applyAlignment="1" applyProtection="1">
      <alignment horizontal="center"/>
      <protection locked="0"/>
    </xf>
    <xf numFmtId="0" fontId="12" fillId="35" borderId="10" xfId="33" applyFont="1" applyFill="1" applyBorder="1" applyAlignment="1">
      <alignment horizontal="center"/>
      <protection/>
    </xf>
    <xf numFmtId="0" fontId="5" fillId="0" borderId="10" xfId="33" applyFont="1" applyFill="1" applyBorder="1" applyAlignment="1">
      <alignment horizontal="left"/>
      <protection/>
    </xf>
    <xf numFmtId="0" fontId="9" fillId="35" borderId="10" xfId="33" applyFont="1" applyFill="1" applyBorder="1" applyAlignment="1">
      <alignment horizontal="center"/>
      <protection/>
    </xf>
    <xf numFmtId="0" fontId="6" fillId="35" borderId="14" xfId="33" applyFont="1" applyFill="1" applyBorder="1" applyAlignment="1">
      <alignment horizontal="center" vertical="top" wrapText="1"/>
      <protection/>
    </xf>
    <xf numFmtId="0" fontId="14" fillId="35" borderId="13" xfId="33" applyFont="1" applyFill="1" applyBorder="1" applyAlignment="1">
      <alignment horizontal="center" vertical="top" wrapText="1"/>
      <protection/>
    </xf>
    <xf numFmtId="0" fontId="15" fillId="35" borderId="15" xfId="33" applyFont="1" applyFill="1" applyBorder="1" applyAlignment="1">
      <alignment horizontal="right"/>
      <protection/>
    </xf>
    <xf numFmtId="0" fontId="6" fillId="35" borderId="14" xfId="33" applyFont="1" applyFill="1" applyBorder="1" applyAlignment="1">
      <alignment horizontal="right"/>
      <protection/>
    </xf>
    <xf numFmtId="0" fontId="9" fillId="35" borderId="13" xfId="33" applyFont="1" applyFill="1" applyBorder="1" applyAlignment="1">
      <alignment horizontal="center"/>
      <protection/>
    </xf>
    <xf numFmtId="0" fontId="7" fillId="35" borderId="13" xfId="33" applyFont="1" applyFill="1" applyBorder="1" applyAlignment="1">
      <alignment horizontal="center" vertical="top" wrapText="1"/>
      <protection/>
    </xf>
    <xf numFmtId="0" fontId="5" fillId="35" borderId="13" xfId="33" applyFont="1" applyFill="1" applyBorder="1" applyAlignment="1">
      <alignment horizontal="center" vertical="top" wrapText="1"/>
      <protection/>
    </xf>
    <xf numFmtId="0" fontId="21" fillId="35" borderId="13" xfId="33" applyFont="1" applyFill="1" applyBorder="1" applyAlignment="1">
      <alignment horizontal="right"/>
      <protection/>
    </xf>
    <xf numFmtId="0" fontId="10" fillId="35" borderId="13" xfId="33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99"/>
  <sheetViews>
    <sheetView tabSelected="1" zoomScalePageLayoutView="0" workbookViewId="0" topLeftCell="B1">
      <pane ySplit="9" topLeftCell="A94" activePane="bottomLeft" state="frozen"/>
      <selection pane="topLeft" activeCell="B1" sqref="B1"/>
      <selection pane="bottomLeft" activeCell="H77" sqref="H77"/>
    </sheetView>
  </sheetViews>
  <sheetFormatPr defaultColWidth="9.140625" defaultRowHeight="12.75"/>
  <cols>
    <col min="1" max="1" width="1.57421875" style="1" customWidth="1"/>
    <col min="2" max="2" width="26.421875" style="1" customWidth="1"/>
    <col min="3" max="3" width="11.140625" style="1" customWidth="1"/>
    <col min="4" max="4" width="14.00390625" style="1" customWidth="1"/>
    <col min="5" max="5" width="13.00390625" style="1" customWidth="1"/>
    <col min="6" max="6" width="15.00390625" style="1" customWidth="1"/>
    <col min="7" max="7" width="14.8515625" style="2" customWidth="1"/>
    <col min="8" max="9" width="9.140625" style="3" customWidth="1"/>
    <col min="10" max="10" width="11.57421875" style="4" customWidth="1"/>
    <col min="11" max="11" width="12.7109375" style="3" customWidth="1"/>
    <col min="12" max="85" width="9.140625" style="3" customWidth="1"/>
    <col min="86" max="16384" width="9.140625" style="5" customWidth="1"/>
  </cols>
  <sheetData>
    <row r="1" spans="2:7" ht="17.25" customHeight="1">
      <c r="B1" s="6" t="s">
        <v>0</v>
      </c>
      <c r="C1" s="6"/>
      <c r="D1" s="7"/>
      <c r="E1" s="7"/>
      <c r="F1" s="7"/>
      <c r="G1" s="8"/>
    </row>
    <row r="2" spans="1:85" s="13" customFormat="1" ht="12.75" customHeight="1">
      <c r="A2" s="9"/>
      <c r="B2" s="10" t="s">
        <v>1</v>
      </c>
      <c r="C2" s="97" t="s">
        <v>2</v>
      </c>
      <c r="D2" s="97"/>
      <c r="E2" s="97"/>
      <c r="F2" s="98" t="s">
        <v>3</v>
      </c>
      <c r="G2" s="99"/>
      <c r="H2" s="11"/>
      <c r="I2" s="11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</row>
    <row r="3" spans="1:85" s="13" customFormat="1" ht="15.75" customHeight="1">
      <c r="A3" s="9"/>
      <c r="B3" s="10" t="s">
        <v>4</v>
      </c>
      <c r="C3" s="100" t="s">
        <v>5</v>
      </c>
      <c r="D3" s="100"/>
      <c r="E3" s="100"/>
      <c r="F3" s="98"/>
      <c r="G3" s="99"/>
      <c r="H3" s="11"/>
      <c r="I3" s="11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</row>
    <row r="4" spans="1:85" s="13" customFormat="1" ht="15.75">
      <c r="A4" s="9"/>
      <c r="B4" s="10" t="s">
        <v>6</v>
      </c>
      <c r="C4" s="101" t="s">
        <v>5</v>
      </c>
      <c r="D4" s="101"/>
      <c r="E4" s="101"/>
      <c r="F4" s="14" t="s">
        <v>7</v>
      </c>
      <c r="G4" s="15">
        <v>0</v>
      </c>
      <c r="H4" s="11"/>
      <c r="I4" s="11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</row>
    <row r="5" spans="1:85" s="19" customFormat="1" ht="14.25" customHeight="1">
      <c r="A5" s="16"/>
      <c r="B5" s="102" t="s">
        <v>8</v>
      </c>
      <c r="C5" s="102"/>
      <c r="D5" s="102"/>
      <c r="E5" s="102"/>
      <c r="F5" s="102"/>
      <c r="G5" s="102"/>
      <c r="H5" s="17"/>
      <c r="I5" s="17"/>
      <c r="J5" s="18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</row>
    <row r="6" spans="1:85" s="19" customFormat="1" ht="13.5" customHeight="1">
      <c r="A6" s="16"/>
      <c r="B6" s="102" t="s">
        <v>9</v>
      </c>
      <c r="C6" s="102"/>
      <c r="D6" s="102"/>
      <c r="E6" s="102"/>
      <c r="F6" s="102"/>
      <c r="G6" s="102"/>
      <c r="H6" s="17"/>
      <c r="I6" s="17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</row>
    <row r="7" spans="1:85" s="19" customFormat="1" ht="12.75" customHeight="1">
      <c r="A7" s="16"/>
      <c r="B7" s="103" t="s">
        <v>10</v>
      </c>
      <c r="C7" s="103"/>
      <c r="D7" s="103"/>
      <c r="E7" s="103"/>
      <c r="F7" s="103"/>
      <c r="G7" s="103"/>
      <c r="H7" s="17"/>
      <c r="I7" s="17"/>
      <c r="J7" s="1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</row>
    <row r="8" spans="1:85" s="19" customFormat="1" ht="12.75" customHeight="1">
      <c r="A8" s="16"/>
      <c r="B8" s="104" t="s">
        <v>11</v>
      </c>
      <c r="C8" s="104"/>
      <c r="D8" s="104"/>
      <c r="E8" s="104"/>
      <c r="F8" s="104"/>
      <c r="G8" s="104"/>
      <c r="H8" s="17"/>
      <c r="I8" s="17"/>
      <c r="J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</row>
    <row r="9" spans="1:85" s="19" customFormat="1" ht="19.5" customHeight="1">
      <c r="A9" s="16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1" t="s">
        <v>17</v>
      </c>
      <c r="H9" s="17"/>
      <c r="I9" s="17"/>
      <c r="J9" s="18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</row>
    <row r="10" spans="2:7" ht="5.25" customHeight="1">
      <c r="B10" s="105"/>
      <c r="C10" s="105"/>
      <c r="D10" s="105"/>
      <c r="E10" s="105"/>
      <c r="F10" s="105"/>
      <c r="G10" s="105"/>
    </row>
    <row r="11" spans="2:7" ht="15.75" customHeight="1">
      <c r="B11" s="106" t="s">
        <v>18</v>
      </c>
      <c r="C11" s="106"/>
      <c r="D11" s="106"/>
      <c r="E11" s="106"/>
      <c r="F11" s="106"/>
      <c r="G11" s="106"/>
    </row>
    <row r="12" spans="1:85" s="6" customFormat="1" ht="12.75" customHeight="1">
      <c r="A12" s="7"/>
      <c r="B12" s="107" t="s">
        <v>19</v>
      </c>
      <c r="C12" s="107"/>
      <c r="D12" s="107"/>
      <c r="E12" s="107"/>
      <c r="F12" s="107"/>
      <c r="G12" s="22">
        <v>0</v>
      </c>
      <c r="H12" s="23"/>
      <c r="I12" s="23"/>
      <c r="J12" s="1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</row>
    <row r="13" spans="1:85" s="6" customFormat="1" ht="14.25" customHeight="1">
      <c r="A13" s="7"/>
      <c r="B13" s="108"/>
      <c r="C13" s="108"/>
      <c r="D13" s="108"/>
      <c r="E13" s="108"/>
      <c r="F13" s="108"/>
      <c r="G13" s="24">
        <f>SUM(G15:G69,G70:G84)</f>
        <v>0</v>
      </c>
      <c r="H13" s="23"/>
      <c r="I13" s="23"/>
      <c r="J13" s="25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</row>
    <row r="14" spans="1:85" s="6" customFormat="1" ht="15.75" customHeight="1">
      <c r="A14" s="7"/>
      <c r="B14" s="109" t="s">
        <v>20</v>
      </c>
      <c r="C14" s="109"/>
      <c r="D14" s="109"/>
      <c r="E14" s="109"/>
      <c r="F14" s="109"/>
      <c r="G14" s="109"/>
      <c r="H14" s="23"/>
      <c r="I14" s="23"/>
      <c r="J14" s="25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</row>
    <row r="15" spans="1:10" s="23" customFormat="1" ht="15">
      <c r="A15" s="26"/>
      <c r="B15" s="27" t="s">
        <v>21</v>
      </c>
      <c r="C15" s="28" t="s">
        <v>22</v>
      </c>
      <c r="D15" s="29">
        <v>198</v>
      </c>
      <c r="E15" s="29">
        <v>95</v>
      </c>
      <c r="F15" s="30"/>
      <c r="G15" s="31">
        <f>E15*F15</f>
        <v>0</v>
      </c>
      <c r="J15" s="25"/>
    </row>
    <row r="16" spans="1:10" s="23" customFormat="1" ht="15">
      <c r="A16" s="26"/>
      <c r="B16" s="32" t="s">
        <v>23</v>
      </c>
      <c r="C16" s="33" t="s">
        <v>22</v>
      </c>
      <c r="D16" s="29">
        <v>198</v>
      </c>
      <c r="E16" s="34">
        <v>95</v>
      </c>
      <c r="F16" s="35"/>
      <c r="G16" s="36">
        <f>E16*F16</f>
        <v>0</v>
      </c>
      <c r="J16" s="25"/>
    </row>
    <row r="17" spans="1:10" s="23" customFormat="1" ht="15">
      <c r="A17" s="26"/>
      <c r="B17" s="32" t="s">
        <v>24</v>
      </c>
      <c r="C17" s="33" t="s">
        <v>22</v>
      </c>
      <c r="D17" s="29">
        <v>198</v>
      </c>
      <c r="E17" s="34">
        <v>95</v>
      </c>
      <c r="F17" s="35"/>
      <c r="G17" s="36">
        <f>E17*F17</f>
        <v>0</v>
      </c>
      <c r="J17" s="25"/>
    </row>
    <row r="18" spans="1:10" s="23" customFormat="1" ht="15">
      <c r="A18" s="26"/>
      <c r="B18" s="32" t="s">
        <v>25</v>
      </c>
      <c r="C18" s="33" t="s">
        <v>22</v>
      </c>
      <c r="D18" s="29">
        <v>198</v>
      </c>
      <c r="E18" s="34">
        <v>95</v>
      </c>
      <c r="F18" s="35"/>
      <c r="G18" s="36">
        <f>E18*F18</f>
        <v>0</v>
      </c>
      <c r="J18" s="25"/>
    </row>
    <row r="19" spans="1:10" s="23" customFormat="1" ht="25.5">
      <c r="A19" s="26"/>
      <c r="B19" s="32" t="s">
        <v>26</v>
      </c>
      <c r="C19" s="33" t="s">
        <v>22</v>
      </c>
      <c r="D19" s="29">
        <v>198</v>
      </c>
      <c r="E19" s="34">
        <v>95</v>
      </c>
      <c r="F19" s="37"/>
      <c r="G19" s="38">
        <f aca="true" t="shared" si="0" ref="G19:G35">F19*E19</f>
        <v>0</v>
      </c>
      <c r="H19" s="39"/>
      <c r="J19" s="25"/>
    </row>
    <row r="20" spans="1:10" s="44" customFormat="1" ht="12.75" customHeight="1">
      <c r="A20" s="40"/>
      <c r="B20" s="41" t="s">
        <v>27</v>
      </c>
      <c r="C20" s="42" t="s">
        <v>22</v>
      </c>
      <c r="D20" s="29">
        <v>198</v>
      </c>
      <c r="E20" s="43">
        <v>95</v>
      </c>
      <c r="F20" s="37"/>
      <c r="G20" s="38">
        <f t="shared" si="0"/>
        <v>0</v>
      </c>
      <c r="I20" s="23"/>
      <c r="J20" s="25"/>
    </row>
    <row r="21" spans="1:10" s="23" customFormat="1" ht="15">
      <c r="A21" s="26"/>
      <c r="B21" s="32" t="s">
        <v>28</v>
      </c>
      <c r="C21" s="33" t="s">
        <v>22</v>
      </c>
      <c r="D21" s="29">
        <v>198</v>
      </c>
      <c r="E21" s="34">
        <v>95</v>
      </c>
      <c r="F21" s="35"/>
      <c r="G21" s="38">
        <f t="shared" si="0"/>
        <v>0</v>
      </c>
      <c r="J21" s="25"/>
    </row>
    <row r="22" spans="1:10" s="23" customFormat="1" ht="15">
      <c r="A22" s="26"/>
      <c r="B22" s="32" t="s">
        <v>29</v>
      </c>
      <c r="C22" s="33" t="s">
        <v>22</v>
      </c>
      <c r="D22" s="29">
        <v>198</v>
      </c>
      <c r="E22" s="34">
        <v>95</v>
      </c>
      <c r="F22" s="35"/>
      <c r="G22" s="38">
        <f t="shared" si="0"/>
        <v>0</v>
      </c>
      <c r="J22" s="25"/>
    </row>
    <row r="23" spans="1:10" s="23" customFormat="1" ht="15">
      <c r="A23" s="26"/>
      <c r="B23" s="32" t="s">
        <v>30</v>
      </c>
      <c r="C23" s="33" t="s">
        <v>22</v>
      </c>
      <c r="D23" s="29">
        <v>198</v>
      </c>
      <c r="E23" s="34">
        <v>95</v>
      </c>
      <c r="F23" s="35"/>
      <c r="G23" s="38">
        <f t="shared" si="0"/>
        <v>0</v>
      </c>
      <c r="J23" s="25"/>
    </row>
    <row r="24" spans="1:10" s="23" customFormat="1" ht="15">
      <c r="A24" s="26"/>
      <c r="B24" s="45" t="s">
        <v>31</v>
      </c>
      <c r="C24" s="42" t="s">
        <v>22</v>
      </c>
      <c r="D24" s="29">
        <v>198</v>
      </c>
      <c r="E24" s="43">
        <v>95</v>
      </c>
      <c r="F24" s="37"/>
      <c r="G24" s="38">
        <f t="shared" si="0"/>
        <v>0</v>
      </c>
      <c r="J24" s="25"/>
    </row>
    <row r="25" spans="1:10" s="23" customFormat="1" ht="15">
      <c r="A25" s="26"/>
      <c r="B25" s="45" t="s">
        <v>32</v>
      </c>
      <c r="C25" s="42" t="s">
        <v>22</v>
      </c>
      <c r="D25" s="29">
        <v>198</v>
      </c>
      <c r="E25" s="43">
        <v>95</v>
      </c>
      <c r="F25" s="37"/>
      <c r="G25" s="38">
        <f t="shared" si="0"/>
        <v>0</v>
      </c>
      <c r="J25" s="25"/>
    </row>
    <row r="26" spans="1:10" s="23" customFormat="1" ht="15">
      <c r="A26" s="26"/>
      <c r="B26" s="45" t="s">
        <v>33</v>
      </c>
      <c r="C26" s="42" t="s">
        <v>22</v>
      </c>
      <c r="D26" s="29">
        <v>198</v>
      </c>
      <c r="E26" s="43">
        <v>95</v>
      </c>
      <c r="F26" s="37"/>
      <c r="G26" s="38">
        <f t="shared" si="0"/>
        <v>0</v>
      </c>
      <c r="J26" s="25"/>
    </row>
    <row r="27" spans="1:10" s="23" customFormat="1" ht="15">
      <c r="A27" s="26"/>
      <c r="B27" s="45" t="s">
        <v>34</v>
      </c>
      <c r="C27" s="42" t="s">
        <v>22</v>
      </c>
      <c r="D27" s="29">
        <v>198</v>
      </c>
      <c r="E27" s="43">
        <v>95</v>
      </c>
      <c r="F27" s="37"/>
      <c r="G27" s="38">
        <f t="shared" si="0"/>
        <v>0</v>
      </c>
      <c r="J27" s="25"/>
    </row>
    <row r="28" spans="1:10" s="23" customFormat="1" ht="15">
      <c r="A28" s="26"/>
      <c r="B28" s="45" t="s">
        <v>35</v>
      </c>
      <c r="C28" s="42" t="s">
        <v>22</v>
      </c>
      <c r="D28" s="29">
        <v>198</v>
      </c>
      <c r="E28" s="43">
        <v>95</v>
      </c>
      <c r="F28" s="37"/>
      <c r="G28" s="38">
        <f t="shared" si="0"/>
        <v>0</v>
      </c>
      <c r="J28" s="25"/>
    </row>
    <row r="29" spans="1:10" s="23" customFormat="1" ht="15">
      <c r="A29" s="26"/>
      <c r="B29" s="45" t="s">
        <v>36</v>
      </c>
      <c r="C29" s="42" t="s">
        <v>22</v>
      </c>
      <c r="D29" s="29">
        <v>198</v>
      </c>
      <c r="E29" s="43">
        <v>95</v>
      </c>
      <c r="F29" s="37"/>
      <c r="G29" s="38">
        <f t="shared" si="0"/>
        <v>0</v>
      </c>
      <c r="J29" s="25"/>
    </row>
    <row r="30" spans="1:10" s="23" customFormat="1" ht="15.75">
      <c r="A30" s="26"/>
      <c r="B30" s="46" t="s">
        <v>37</v>
      </c>
      <c r="C30" s="42"/>
      <c r="D30" s="29"/>
      <c r="E30" s="43"/>
      <c r="F30" s="37"/>
      <c r="G30" s="38">
        <f t="shared" si="0"/>
        <v>0</v>
      </c>
      <c r="J30" s="25"/>
    </row>
    <row r="31" spans="1:10" s="23" customFormat="1" ht="15">
      <c r="A31" s="26"/>
      <c r="B31" s="45" t="s">
        <v>38</v>
      </c>
      <c r="C31" s="42" t="s">
        <v>22</v>
      </c>
      <c r="D31" s="29">
        <v>198</v>
      </c>
      <c r="E31" s="43">
        <v>95</v>
      </c>
      <c r="F31" s="37"/>
      <c r="G31" s="38">
        <f t="shared" si="0"/>
        <v>0</v>
      </c>
      <c r="J31" s="25"/>
    </row>
    <row r="32" spans="1:10" s="23" customFormat="1" ht="15">
      <c r="A32" s="26"/>
      <c r="B32" s="45" t="s">
        <v>39</v>
      </c>
      <c r="C32" s="42" t="s">
        <v>22</v>
      </c>
      <c r="D32" s="29">
        <v>198</v>
      </c>
      <c r="E32" s="43">
        <v>95</v>
      </c>
      <c r="F32" s="37"/>
      <c r="G32" s="38">
        <f t="shared" si="0"/>
        <v>0</v>
      </c>
      <c r="J32" s="25"/>
    </row>
    <row r="33" spans="1:10" s="23" customFormat="1" ht="15">
      <c r="A33" s="26"/>
      <c r="B33" s="45" t="s">
        <v>40</v>
      </c>
      <c r="C33" s="42" t="s">
        <v>22</v>
      </c>
      <c r="D33" s="29">
        <v>198</v>
      </c>
      <c r="E33" s="43">
        <v>95</v>
      </c>
      <c r="F33" s="37"/>
      <c r="G33" s="38">
        <f t="shared" si="0"/>
        <v>0</v>
      </c>
      <c r="J33" s="25"/>
    </row>
    <row r="34" spans="1:10" s="23" customFormat="1" ht="25.5">
      <c r="A34" s="26"/>
      <c r="B34" s="45" t="s">
        <v>41</v>
      </c>
      <c r="C34" s="42" t="s">
        <v>22</v>
      </c>
      <c r="D34" s="29">
        <v>198</v>
      </c>
      <c r="E34" s="43">
        <v>95</v>
      </c>
      <c r="F34" s="37"/>
      <c r="G34" s="38">
        <f t="shared" si="0"/>
        <v>0</v>
      </c>
      <c r="J34" s="25"/>
    </row>
    <row r="35" spans="1:10" s="23" customFormat="1" ht="15">
      <c r="A35" s="26"/>
      <c r="B35" s="47" t="s">
        <v>42</v>
      </c>
      <c r="C35" s="42"/>
      <c r="D35" s="29"/>
      <c r="E35" s="43"/>
      <c r="F35" s="37"/>
      <c r="G35" s="38">
        <f t="shared" si="0"/>
        <v>0</v>
      </c>
      <c r="J35" s="25"/>
    </row>
    <row r="36" spans="1:10" s="23" customFormat="1" ht="13.5" customHeight="1">
      <c r="A36" s="26"/>
      <c r="B36" s="45" t="s">
        <v>43</v>
      </c>
      <c r="C36" s="42" t="s">
        <v>44</v>
      </c>
      <c r="D36" s="29">
        <v>390</v>
      </c>
      <c r="E36" s="43">
        <v>181</v>
      </c>
      <c r="F36" s="37"/>
      <c r="G36" s="38"/>
      <c r="J36" s="25"/>
    </row>
    <row r="37" spans="1:10" s="23" customFormat="1" ht="15">
      <c r="A37" s="26"/>
      <c r="B37" s="45" t="s">
        <v>45</v>
      </c>
      <c r="C37" s="42" t="s">
        <v>44</v>
      </c>
      <c r="D37" s="29">
        <v>390</v>
      </c>
      <c r="E37" s="43">
        <v>181</v>
      </c>
      <c r="F37" s="37"/>
      <c r="G37" s="38"/>
      <c r="J37" s="25"/>
    </row>
    <row r="38" spans="1:10" s="23" customFormat="1" ht="15">
      <c r="A38" s="26"/>
      <c r="B38" s="45" t="s">
        <v>46</v>
      </c>
      <c r="C38" s="42" t="s">
        <v>44</v>
      </c>
      <c r="D38" s="29">
        <v>390</v>
      </c>
      <c r="E38" s="43">
        <v>181</v>
      </c>
      <c r="F38" s="37"/>
      <c r="G38" s="38"/>
      <c r="J38" s="25"/>
    </row>
    <row r="39" spans="1:10" s="23" customFormat="1" ht="15">
      <c r="A39" s="26"/>
      <c r="B39" s="45" t="s">
        <v>47</v>
      </c>
      <c r="C39" s="42" t="s">
        <v>44</v>
      </c>
      <c r="D39" s="29">
        <v>390</v>
      </c>
      <c r="E39" s="43">
        <v>181</v>
      </c>
      <c r="F39" s="37"/>
      <c r="G39" s="38"/>
      <c r="J39" s="25"/>
    </row>
    <row r="40" spans="1:10" s="23" customFormat="1" ht="15">
      <c r="A40" s="26"/>
      <c r="B40" s="32" t="s">
        <v>43</v>
      </c>
      <c r="C40" s="33" t="s">
        <v>48</v>
      </c>
      <c r="D40" s="29">
        <v>320</v>
      </c>
      <c r="E40" s="34">
        <v>166</v>
      </c>
      <c r="F40" s="35" t="s">
        <v>49</v>
      </c>
      <c r="G40" s="38" t="s">
        <v>49</v>
      </c>
      <c r="J40" s="25"/>
    </row>
    <row r="41" spans="1:10" s="23" customFormat="1" ht="15">
      <c r="A41" s="26"/>
      <c r="B41" s="32" t="s">
        <v>45</v>
      </c>
      <c r="C41" s="33" t="s">
        <v>48</v>
      </c>
      <c r="D41" s="29">
        <v>320</v>
      </c>
      <c r="E41" s="34">
        <v>166</v>
      </c>
      <c r="F41" s="35" t="s">
        <v>49</v>
      </c>
      <c r="G41" s="38" t="s">
        <v>49</v>
      </c>
      <c r="J41" s="25"/>
    </row>
    <row r="42" spans="1:10" s="23" customFormat="1" ht="15">
      <c r="A42" s="26"/>
      <c r="B42" s="32" t="s">
        <v>46</v>
      </c>
      <c r="C42" s="33" t="s">
        <v>48</v>
      </c>
      <c r="D42" s="29">
        <v>320</v>
      </c>
      <c r="E42" s="34">
        <v>166</v>
      </c>
      <c r="F42" s="35" t="s">
        <v>49</v>
      </c>
      <c r="G42" s="38" t="s">
        <v>49</v>
      </c>
      <c r="J42" s="25"/>
    </row>
    <row r="43" spans="1:10" s="23" customFormat="1" ht="15">
      <c r="A43" s="26"/>
      <c r="B43" s="32" t="s">
        <v>47</v>
      </c>
      <c r="C43" s="33" t="s">
        <v>48</v>
      </c>
      <c r="D43" s="29">
        <v>320</v>
      </c>
      <c r="E43" s="34">
        <v>166</v>
      </c>
      <c r="F43" s="35" t="s">
        <v>49</v>
      </c>
      <c r="G43" s="38" t="s">
        <v>49</v>
      </c>
      <c r="J43" s="25"/>
    </row>
    <row r="44" spans="1:10" s="23" customFormat="1" ht="15">
      <c r="A44" s="26"/>
      <c r="B44" s="32" t="s">
        <v>50</v>
      </c>
      <c r="C44" s="33" t="s">
        <v>51</v>
      </c>
      <c r="D44" s="29">
        <v>390</v>
      </c>
      <c r="E44" s="34">
        <v>181</v>
      </c>
      <c r="F44" s="35"/>
      <c r="G44" s="38"/>
      <c r="J44" s="25"/>
    </row>
    <row r="45" spans="1:10" s="23" customFormat="1" ht="25.5">
      <c r="A45" s="26"/>
      <c r="B45" s="32" t="s">
        <v>52</v>
      </c>
      <c r="C45" s="33" t="s">
        <v>51</v>
      </c>
      <c r="D45" s="29">
        <v>390</v>
      </c>
      <c r="E45" s="34">
        <v>181</v>
      </c>
      <c r="F45" s="35"/>
      <c r="G45" s="38"/>
      <c r="J45" s="25"/>
    </row>
    <row r="46" spans="1:10" s="23" customFormat="1" ht="25.5">
      <c r="A46" s="26"/>
      <c r="B46" s="32" t="s">
        <v>53</v>
      </c>
      <c r="C46" s="33" t="s">
        <v>51</v>
      </c>
      <c r="D46" s="29">
        <v>390</v>
      </c>
      <c r="E46" s="34">
        <v>181</v>
      </c>
      <c r="F46" s="35"/>
      <c r="G46" s="38"/>
      <c r="J46" s="25"/>
    </row>
    <row r="47" spans="1:10" s="23" customFormat="1" ht="25.5">
      <c r="A47" s="26"/>
      <c r="B47" s="32" t="s">
        <v>54</v>
      </c>
      <c r="C47" s="33" t="s">
        <v>51</v>
      </c>
      <c r="D47" s="29">
        <v>390</v>
      </c>
      <c r="E47" s="34">
        <v>181</v>
      </c>
      <c r="F47" s="35"/>
      <c r="G47" s="38"/>
      <c r="J47" s="25"/>
    </row>
    <row r="48" spans="1:10" s="23" customFormat="1" ht="15">
      <c r="A48" s="26"/>
      <c r="B48" s="32" t="s">
        <v>55</v>
      </c>
      <c r="C48" s="33" t="s">
        <v>51</v>
      </c>
      <c r="D48" s="29">
        <v>390</v>
      </c>
      <c r="E48" s="34">
        <v>181</v>
      </c>
      <c r="F48" s="35"/>
      <c r="G48" s="38"/>
      <c r="J48" s="25"/>
    </row>
    <row r="49" spans="1:10" s="23" customFormat="1" ht="15">
      <c r="A49" s="26"/>
      <c r="B49" s="32" t="s">
        <v>56</v>
      </c>
      <c r="C49" s="33" t="s">
        <v>44</v>
      </c>
      <c r="D49" s="29">
        <v>390</v>
      </c>
      <c r="E49" s="34">
        <v>189</v>
      </c>
      <c r="F49" s="35"/>
      <c r="G49" s="38">
        <f aca="true" t="shared" si="1" ref="G49:G68">F49*E49</f>
        <v>0</v>
      </c>
      <c r="J49" s="25"/>
    </row>
    <row r="50" spans="1:10" s="23" customFormat="1" ht="15">
      <c r="A50" s="26"/>
      <c r="B50" s="32" t="s">
        <v>57</v>
      </c>
      <c r="C50" s="33" t="s">
        <v>44</v>
      </c>
      <c r="D50" s="29">
        <v>390</v>
      </c>
      <c r="E50" s="34">
        <v>189</v>
      </c>
      <c r="F50" s="35"/>
      <c r="G50" s="38">
        <f t="shared" si="1"/>
        <v>0</v>
      </c>
      <c r="J50" s="25"/>
    </row>
    <row r="51" spans="1:10" s="23" customFormat="1" ht="15">
      <c r="A51" s="26"/>
      <c r="B51" s="32" t="s">
        <v>58</v>
      </c>
      <c r="C51" s="33" t="s">
        <v>44</v>
      </c>
      <c r="D51" s="29">
        <v>390</v>
      </c>
      <c r="E51" s="34">
        <v>189</v>
      </c>
      <c r="F51" s="35"/>
      <c r="G51" s="38">
        <f t="shared" si="1"/>
        <v>0</v>
      </c>
      <c r="J51" s="25"/>
    </row>
    <row r="52" spans="1:10" s="23" customFormat="1" ht="15">
      <c r="A52" s="26"/>
      <c r="B52" s="32" t="s">
        <v>59</v>
      </c>
      <c r="C52" s="33" t="s">
        <v>48</v>
      </c>
      <c r="D52" s="29">
        <v>270</v>
      </c>
      <c r="E52" s="34">
        <v>163</v>
      </c>
      <c r="F52" s="35"/>
      <c r="G52" s="38">
        <f t="shared" si="1"/>
        <v>0</v>
      </c>
      <c r="J52" s="25"/>
    </row>
    <row r="53" spans="1:10" s="23" customFormat="1" ht="15">
      <c r="A53" s="26"/>
      <c r="B53" s="32" t="s">
        <v>60</v>
      </c>
      <c r="C53" s="33" t="s">
        <v>48</v>
      </c>
      <c r="D53" s="29">
        <v>270</v>
      </c>
      <c r="E53" s="34">
        <v>163</v>
      </c>
      <c r="F53" s="35"/>
      <c r="G53" s="38">
        <f t="shared" si="1"/>
        <v>0</v>
      </c>
      <c r="J53" s="25"/>
    </row>
    <row r="54" spans="1:10" s="23" customFormat="1" ht="15">
      <c r="A54" s="26"/>
      <c r="B54" s="32" t="s">
        <v>61</v>
      </c>
      <c r="C54" s="33" t="s">
        <v>48</v>
      </c>
      <c r="D54" s="29">
        <v>270</v>
      </c>
      <c r="E54" s="34">
        <v>163</v>
      </c>
      <c r="F54" s="35"/>
      <c r="G54" s="38">
        <f t="shared" si="1"/>
        <v>0</v>
      </c>
      <c r="J54" s="25"/>
    </row>
    <row r="55" spans="1:10" s="23" customFormat="1" ht="15">
      <c r="A55" s="26"/>
      <c r="B55" s="32" t="s">
        <v>62</v>
      </c>
      <c r="C55" s="33" t="s">
        <v>48</v>
      </c>
      <c r="D55" s="29">
        <v>270</v>
      </c>
      <c r="E55" s="34">
        <v>163</v>
      </c>
      <c r="F55" s="35"/>
      <c r="G55" s="38">
        <f t="shared" si="1"/>
        <v>0</v>
      </c>
      <c r="J55" s="25"/>
    </row>
    <row r="56" spans="1:10" s="23" customFormat="1" ht="15">
      <c r="A56" s="26" t="s">
        <v>63</v>
      </c>
      <c r="B56" s="48" t="s">
        <v>64</v>
      </c>
      <c r="C56" s="33"/>
      <c r="D56" s="29"/>
      <c r="E56" s="34"/>
      <c r="F56" s="35"/>
      <c r="G56" s="38">
        <f t="shared" si="1"/>
        <v>0</v>
      </c>
      <c r="J56" s="25"/>
    </row>
    <row r="57" spans="1:10" s="23" customFormat="1" ht="12.75" customHeight="1">
      <c r="A57" s="26"/>
      <c r="B57" s="45" t="s">
        <v>65</v>
      </c>
      <c r="C57" s="42" t="s">
        <v>48</v>
      </c>
      <c r="D57" s="49">
        <v>230</v>
      </c>
      <c r="E57" s="43">
        <v>119</v>
      </c>
      <c r="F57" s="37"/>
      <c r="G57" s="38">
        <f t="shared" si="1"/>
        <v>0</v>
      </c>
      <c r="J57" s="25"/>
    </row>
    <row r="58" spans="1:10" s="23" customFormat="1" ht="15">
      <c r="A58" s="26"/>
      <c r="B58" s="32" t="s">
        <v>66</v>
      </c>
      <c r="C58" s="33" t="s">
        <v>48</v>
      </c>
      <c r="D58" s="29">
        <v>230</v>
      </c>
      <c r="E58" s="34">
        <v>119</v>
      </c>
      <c r="F58" s="35"/>
      <c r="G58" s="38">
        <f t="shared" si="1"/>
        <v>0</v>
      </c>
      <c r="J58" s="25"/>
    </row>
    <row r="59" spans="1:10" s="23" customFormat="1" ht="15">
      <c r="A59" s="26"/>
      <c r="B59" s="32" t="s">
        <v>67</v>
      </c>
      <c r="C59" s="33" t="s">
        <v>48</v>
      </c>
      <c r="D59" s="29">
        <v>230</v>
      </c>
      <c r="E59" s="34">
        <v>119</v>
      </c>
      <c r="F59" s="35"/>
      <c r="G59" s="38">
        <f t="shared" si="1"/>
        <v>0</v>
      </c>
      <c r="J59" s="25"/>
    </row>
    <row r="60" spans="1:10" s="23" customFormat="1" ht="15">
      <c r="A60" s="26"/>
      <c r="B60" s="32" t="s">
        <v>68</v>
      </c>
      <c r="C60" s="33" t="s">
        <v>48</v>
      </c>
      <c r="D60" s="29">
        <v>230</v>
      </c>
      <c r="E60" s="34">
        <v>119</v>
      </c>
      <c r="F60" s="35"/>
      <c r="G60" s="38">
        <f t="shared" si="1"/>
        <v>0</v>
      </c>
      <c r="J60" s="25"/>
    </row>
    <row r="61" spans="1:10" s="23" customFormat="1" ht="15">
      <c r="A61" s="26"/>
      <c r="B61" s="48" t="s">
        <v>69</v>
      </c>
      <c r="C61" s="33"/>
      <c r="D61" s="29"/>
      <c r="E61" s="34"/>
      <c r="F61" s="35"/>
      <c r="G61" s="38">
        <f t="shared" si="1"/>
        <v>0</v>
      </c>
      <c r="J61" s="25"/>
    </row>
    <row r="62" spans="1:10" s="23" customFormat="1" ht="15">
      <c r="A62" s="26"/>
      <c r="B62" s="32" t="s">
        <v>70</v>
      </c>
      <c r="C62" s="33" t="s">
        <v>71</v>
      </c>
      <c r="D62" s="29">
        <v>360</v>
      </c>
      <c r="E62" s="34">
        <v>171</v>
      </c>
      <c r="F62" s="35"/>
      <c r="G62" s="38">
        <f t="shared" si="1"/>
        <v>0</v>
      </c>
      <c r="J62" s="25"/>
    </row>
    <row r="63" spans="1:10" s="23" customFormat="1" ht="15">
      <c r="A63" s="26"/>
      <c r="B63" s="32" t="s">
        <v>72</v>
      </c>
      <c r="C63" s="33" t="s">
        <v>71</v>
      </c>
      <c r="D63" s="29">
        <v>360</v>
      </c>
      <c r="E63" s="34">
        <v>171</v>
      </c>
      <c r="F63" s="35"/>
      <c r="G63" s="38">
        <f t="shared" si="1"/>
        <v>0</v>
      </c>
      <c r="J63" s="25"/>
    </row>
    <row r="64" spans="1:10" s="23" customFormat="1" ht="25.5">
      <c r="A64" s="26"/>
      <c r="B64" s="32" t="s">
        <v>73</v>
      </c>
      <c r="C64" s="33" t="s">
        <v>71</v>
      </c>
      <c r="D64" s="29">
        <v>360</v>
      </c>
      <c r="E64" s="34">
        <v>171</v>
      </c>
      <c r="F64" s="35"/>
      <c r="G64" s="38">
        <f t="shared" si="1"/>
        <v>0</v>
      </c>
      <c r="J64" s="25"/>
    </row>
    <row r="65" spans="1:10" s="23" customFormat="1" ht="15">
      <c r="A65" s="26"/>
      <c r="B65" s="32" t="s">
        <v>74</v>
      </c>
      <c r="C65" s="33" t="s">
        <v>71</v>
      </c>
      <c r="D65" s="29">
        <v>360</v>
      </c>
      <c r="E65" s="34">
        <v>171</v>
      </c>
      <c r="F65" s="35"/>
      <c r="G65" s="38">
        <f t="shared" si="1"/>
        <v>0</v>
      </c>
      <c r="J65" s="25"/>
    </row>
    <row r="66" spans="1:10" s="23" customFormat="1" ht="15.75">
      <c r="A66" s="26"/>
      <c r="B66" s="50" t="s">
        <v>75</v>
      </c>
      <c r="C66" s="33"/>
      <c r="D66" s="29"/>
      <c r="E66" s="34"/>
      <c r="F66" s="35"/>
      <c r="G66" s="38">
        <f t="shared" si="1"/>
        <v>0</v>
      </c>
      <c r="J66" s="25"/>
    </row>
    <row r="67" spans="1:10" s="23" customFormat="1" ht="15">
      <c r="A67" s="26"/>
      <c r="B67" s="32" t="s">
        <v>76</v>
      </c>
      <c r="C67" s="33" t="s">
        <v>77</v>
      </c>
      <c r="D67" s="29">
        <v>255</v>
      </c>
      <c r="E67" s="34">
        <v>129</v>
      </c>
      <c r="F67" s="35"/>
      <c r="G67" s="38">
        <f t="shared" si="1"/>
        <v>0</v>
      </c>
      <c r="J67" s="25"/>
    </row>
    <row r="68" spans="1:10" s="23" customFormat="1" ht="15">
      <c r="A68" s="26"/>
      <c r="B68" s="32" t="s">
        <v>78</v>
      </c>
      <c r="C68" s="33" t="s">
        <v>77</v>
      </c>
      <c r="D68" s="29">
        <v>250</v>
      </c>
      <c r="E68" s="34">
        <v>125</v>
      </c>
      <c r="F68" s="35"/>
      <c r="G68" s="38">
        <f t="shared" si="1"/>
        <v>0</v>
      </c>
      <c r="J68" s="25"/>
    </row>
    <row r="69" spans="1:10" s="23" customFormat="1" ht="15">
      <c r="A69" s="26"/>
      <c r="B69" s="51" t="s">
        <v>79</v>
      </c>
      <c r="C69" s="52"/>
      <c r="D69" s="29"/>
      <c r="E69" s="53"/>
      <c r="F69" s="54"/>
      <c r="G69" s="38"/>
      <c r="J69" s="25"/>
    </row>
    <row r="70" spans="1:85" s="6" customFormat="1" ht="15">
      <c r="A70" s="7"/>
      <c r="B70" s="27" t="s">
        <v>80</v>
      </c>
      <c r="C70" s="28" t="s">
        <v>81</v>
      </c>
      <c r="D70" s="29">
        <v>350</v>
      </c>
      <c r="E70" s="29">
        <v>160</v>
      </c>
      <c r="F70" s="30"/>
      <c r="G70" s="38">
        <f aca="true" t="shared" si="2" ref="G70:G76">F70*E70</f>
        <v>0</v>
      </c>
      <c r="H70" s="23"/>
      <c r="I70" s="23"/>
      <c r="J70" s="25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</row>
    <row r="71" spans="1:10" s="23" customFormat="1" ht="15">
      <c r="A71" s="26"/>
      <c r="B71" s="32" t="s">
        <v>82</v>
      </c>
      <c r="C71" s="33" t="s">
        <v>81</v>
      </c>
      <c r="D71" s="29">
        <v>350</v>
      </c>
      <c r="E71" s="34">
        <v>160</v>
      </c>
      <c r="F71" s="35"/>
      <c r="G71" s="38">
        <f t="shared" si="2"/>
        <v>0</v>
      </c>
      <c r="J71" s="25"/>
    </row>
    <row r="72" spans="1:10" s="23" customFormat="1" ht="25.5">
      <c r="A72" s="26"/>
      <c r="B72" s="55" t="s">
        <v>83</v>
      </c>
      <c r="C72" s="33" t="s">
        <v>81</v>
      </c>
      <c r="D72" s="29">
        <v>350</v>
      </c>
      <c r="E72" s="34">
        <v>160</v>
      </c>
      <c r="F72" s="35"/>
      <c r="G72" s="38">
        <f t="shared" si="2"/>
        <v>0</v>
      </c>
      <c r="J72" s="25"/>
    </row>
    <row r="73" spans="1:10" s="23" customFormat="1" ht="25.5">
      <c r="A73" s="26"/>
      <c r="B73" s="32" t="s">
        <v>84</v>
      </c>
      <c r="C73" s="33" t="s">
        <v>81</v>
      </c>
      <c r="D73" s="29">
        <v>350</v>
      </c>
      <c r="E73" s="34">
        <v>160</v>
      </c>
      <c r="F73" s="35"/>
      <c r="G73" s="38">
        <f t="shared" si="2"/>
        <v>0</v>
      </c>
      <c r="J73" s="25"/>
    </row>
    <row r="74" spans="1:10" s="23" customFormat="1" ht="15">
      <c r="A74" s="26"/>
      <c r="B74" s="32" t="s">
        <v>85</v>
      </c>
      <c r="C74" s="33" t="s">
        <v>81</v>
      </c>
      <c r="D74" s="29">
        <v>350</v>
      </c>
      <c r="E74" s="34">
        <v>160</v>
      </c>
      <c r="F74" s="35"/>
      <c r="G74" s="38">
        <f t="shared" si="2"/>
        <v>0</v>
      </c>
      <c r="J74" s="25"/>
    </row>
    <row r="75" spans="1:10" s="23" customFormat="1" ht="15">
      <c r="A75" s="26"/>
      <c r="B75" s="56" t="s">
        <v>86</v>
      </c>
      <c r="C75" s="33" t="s">
        <v>81</v>
      </c>
      <c r="D75" s="29">
        <v>350</v>
      </c>
      <c r="E75" s="34">
        <v>160</v>
      </c>
      <c r="F75" s="35"/>
      <c r="G75" s="38">
        <f t="shared" si="2"/>
        <v>0</v>
      </c>
      <c r="J75" s="25"/>
    </row>
    <row r="76" spans="1:10" s="23" customFormat="1" ht="25.5">
      <c r="A76" s="26"/>
      <c r="B76" s="32" t="s">
        <v>87</v>
      </c>
      <c r="C76" s="33" t="s">
        <v>81</v>
      </c>
      <c r="D76" s="29">
        <v>350</v>
      </c>
      <c r="E76" s="34">
        <v>161</v>
      </c>
      <c r="F76" s="35"/>
      <c r="G76" s="38">
        <f t="shared" si="2"/>
        <v>0</v>
      </c>
      <c r="J76" s="25"/>
    </row>
    <row r="77" spans="1:10" s="23" customFormat="1" ht="25.5">
      <c r="A77" s="26"/>
      <c r="B77" s="32" t="s">
        <v>88</v>
      </c>
      <c r="C77" s="33" t="s">
        <v>89</v>
      </c>
      <c r="D77" s="29">
        <v>350</v>
      </c>
      <c r="E77" s="34">
        <v>160</v>
      </c>
      <c r="F77" s="35"/>
      <c r="G77" s="38"/>
      <c r="J77" s="25"/>
    </row>
    <row r="78" spans="1:10" s="23" customFormat="1" ht="15">
      <c r="A78" s="26"/>
      <c r="B78" s="32" t="s">
        <v>90</v>
      </c>
      <c r="C78" s="33" t="s">
        <v>71</v>
      </c>
      <c r="D78" s="29">
        <v>400</v>
      </c>
      <c r="E78" s="34">
        <v>170</v>
      </c>
      <c r="F78" s="35"/>
      <c r="G78" s="38">
        <f>F78*E78</f>
        <v>0</v>
      </c>
      <c r="J78" s="25"/>
    </row>
    <row r="79" spans="1:10" s="23" customFormat="1" ht="15">
      <c r="A79" s="26"/>
      <c r="B79" s="32" t="s">
        <v>91</v>
      </c>
      <c r="C79" s="33" t="s">
        <v>81</v>
      </c>
      <c r="D79" s="29">
        <v>350</v>
      </c>
      <c r="E79" s="34">
        <v>160</v>
      </c>
      <c r="F79" s="35"/>
      <c r="G79" s="38"/>
      <c r="J79" s="25"/>
    </row>
    <row r="80" spans="1:10" s="23" customFormat="1" ht="25.5">
      <c r="A80" s="26"/>
      <c r="B80" s="32" t="s">
        <v>92</v>
      </c>
      <c r="C80" s="33" t="s">
        <v>81</v>
      </c>
      <c r="D80" s="29">
        <v>290</v>
      </c>
      <c r="E80" s="34">
        <v>145</v>
      </c>
      <c r="F80" s="35"/>
      <c r="G80" s="38"/>
      <c r="J80" s="25"/>
    </row>
    <row r="81" spans="1:10" s="23" customFormat="1" ht="25.5">
      <c r="A81" s="26"/>
      <c r="B81" s="32" t="s">
        <v>93</v>
      </c>
      <c r="C81" s="33" t="s">
        <v>81</v>
      </c>
      <c r="D81" s="29">
        <v>280</v>
      </c>
      <c r="E81" s="34">
        <v>140</v>
      </c>
      <c r="F81" s="35"/>
      <c r="G81" s="38"/>
      <c r="J81" s="25"/>
    </row>
    <row r="82" spans="1:10" s="23" customFormat="1" ht="15">
      <c r="A82" s="26"/>
      <c r="B82" s="57" t="s">
        <v>94</v>
      </c>
      <c r="C82" s="33"/>
      <c r="D82" s="29"/>
      <c r="E82" s="34"/>
      <c r="F82" s="35"/>
      <c r="G82" s="38">
        <f>F82*E82</f>
        <v>0</v>
      </c>
      <c r="J82" s="25"/>
    </row>
    <row r="83" spans="1:10" s="23" customFormat="1" ht="15">
      <c r="A83" s="26"/>
      <c r="B83" s="58" t="s">
        <v>95</v>
      </c>
      <c r="C83" s="33" t="s">
        <v>77</v>
      </c>
      <c r="D83" s="29">
        <v>210</v>
      </c>
      <c r="E83" s="34">
        <v>114</v>
      </c>
      <c r="F83" s="35"/>
      <c r="G83" s="38"/>
      <c r="J83" s="25"/>
    </row>
    <row r="84" spans="1:10" s="23" customFormat="1" ht="15">
      <c r="A84" s="26"/>
      <c r="B84" s="32" t="s">
        <v>96</v>
      </c>
      <c r="C84" s="33" t="s">
        <v>77</v>
      </c>
      <c r="D84" s="29">
        <v>240</v>
      </c>
      <c r="E84" s="34">
        <v>133</v>
      </c>
      <c r="F84" s="35"/>
      <c r="G84" s="38"/>
      <c r="J84" s="25"/>
    </row>
    <row r="85" spans="1:11" s="23" customFormat="1" ht="15">
      <c r="A85" s="26"/>
      <c r="B85" s="59" t="s">
        <v>97</v>
      </c>
      <c r="C85" s="33" t="s">
        <v>77</v>
      </c>
      <c r="D85" s="53">
        <v>210</v>
      </c>
      <c r="E85" s="53">
        <v>114</v>
      </c>
      <c r="F85" s="54"/>
      <c r="G85" s="38"/>
      <c r="J85" s="25"/>
      <c r="K85" s="60"/>
    </row>
    <row r="86" spans="1:11" s="23" customFormat="1" ht="15">
      <c r="A86" s="26"/>
      <c r="B86" s="61" t="s">
        <v>98</v>
      </c>
      <c r="C86" s="62" t="s">
        <v>77</v>
      </c>
      <c r="D86" s="49">
        <v>210</v>
      </c>
      <c r="E86" s="49">
        <v>114</v>
      </c>
      <c r="F86" s="63"/>
      <c r="G86" s="38">
        <f>F86*E86</f>
        <v>0</v>
      </c>
      <c r="J86" s="25"/>
      <c r="K86" s="60"/>
    </row>
    <row r="87" spans="1:11" s="23" customFormat="1" ht="15">
      <c r="A87" s="26"/>
      <c r="B87" s="61" t="s">
        <v>99</v>
      </c>
      <c r="C87" s="62" t="s">
        <v>77</v>
      </c>
      <c r="D87" s="49">
        <v>210</v>
      </c>
      <c r="E87" s="49">
        <v>114</v>
      </c>
      <c r="F87" s="63"/>
      <c r="G87" s="38"/>
      <c r="J87" s="25"/>
      <c r="K87" s="60"/>
    </row>
    <row r="88" spans="1:11" s="23" customFormat="1" ht="15">
      <c r="A88" s="26"/>
      <c r="B88" s="32" t="s">
        <v>100</v>
      </c>
      <c r="C88" s="33" t="s">
        <v>77</v>
      </c>
      <c r="D88" s="34">
        <v>210</v>
      </c>
      <c r="E88" s="34">
        <v>114</v>
      </c>
      <c r="F88" s="35"/>
      <c r="G88" s="38">
        <f aca="true" t="shared" si="3" ref="G88:G93">F88*E88</f>
        <v>0</v>
      </c>
      <c r="J88" s="25"/>
      <c r="K88" s="60"/>
    </row>
    <row r="89" spans="1:11" s="23" customFormat="1" ht="15">
      <c r="A89" s="26"/>
      <c r="B89" s="32" t="s">
        <v>101</v>
      </c>
      <c r="C89" s="33" t="s">
        <v>77</v>
      </c>
      <c r="D89" s="34">
        <v>210</v>
      </c>
      <c r="E89" s="34">
        <v>114</v>
      </c>
      <c r="F89" s="35"/>
      <c r="G89" s="38">
        <f t="shared" si="3"/>
        <v>0</v>
      </c>
      <c r="J89" s="25"/>
      <c r="K89" s="60"/>
    </row>
    <row r="90" spans="1:11" s="23" customFormat="1" ht="15.75" customHeight="1">
      <c r="A90" s="26"/>
      <c r="B90" s="50" t="s">
        <v>102</v>
      </c>
      <c r="C90" s="33"/>
      <c r="D90" s="34"/>
      <c r="E90" s="34"/>
      <c r="F90" s="35"/>
      <c r="G90" s="38">
        <f t="shared" si="3"/>
        <v>0</v>
      </c>
      <c r="J90" s="25"/>
      <c r="K90" s="60"/>
    </row>
    <row r="91" spans="1:11" s="23" customFormat="1" ht="15">
      <c r="A91" s="26"/>
      <c r="B91" s="32" t="s">
        <v>103</v>
      </c>
      <c r="C91" s="33" t="s">
        <v>104</v>
      </c>
      <c r="D91" s="34">
        <v>150</v>
      </c>
      <c r="E91" s="34">
        <v>70</v>
      </c>
      <c r="F91" s="35"/>
      <c r="G91" s="38">
        <f t="shared" si="3"/>
        <v>0</v>
      </c>
      <c r="J91" s="25"/>
      <c r="K91" s="60"/>
    </row>
    <row r="92" spans="1:85" s="6" customFormat="1" ht="15">
      <c r="A92" s="7"/>
      <c r="B92" s="32" t="s">
        <v>105</v>
      </c>
      <c r="C92" s="33" t="s">
        <v>104</v>
      </c>
      <c r="D92" s="34">
        <v>150</v>
      </c>
      <c r="E92" s="34">
        <v>70</v>
      </c>
      <c r="F92" s="35"/>
      <c r="G92" s="38">
        <f t="shared" si="3"/>
        <v>0</v>
      </c>
      <c r="H92" s="23"/>
      <c r="I92" s="23"/>
      <c r="J92" s="25"/>
      <c r="K92" s="60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</row>
    <row r="93" spans="1:11" s="23" customFormat="1" ht="25.5">
      <c r="A93" s="26"/>
      <c r="B93" s="32" t="s">
        <v>106</v>
      </c>
      <c r="C93" s="33" t="s">
        <v>104</v>
      </c>
      <c r="D93" s="34">
        <v>110</v>
      </c>
      <c r="E93" s="34">
        <v>55</v>
      </c>
      <c r="F93" s="35"/>
      <c r="G93" s="38">
        <f t="shared" si="3"/>
        <v>0</v>
      </c>
      <c r="J93" s="25"/>
      <c r="K93" s="60"/>
    </row>
    <row r="94" spans="1:11" s="23" customFormat="1" ht="15.75">
      <c r="A94" s="26"/>
      <c r="B94" s="50" t="s">
        <v>107</v>
      </c>
      <c r="C94" s="33"/>
      <c r="D94" s="34"/>
      <c r="E94" s="34"/>
      <c r="F94" s="35"/>
      <c r="G94" s="36">
        <f>SUM(G36:G93)</f>
        <v>0</v>
      </c>
      <c r="J94" s="25"/>
      <c r="K94" s="60"/>
    </row>
    <row r="95" spans="1:11" s="23" customFormat="1" ht="26.25" customHeight="1">
      <c r="A95" s="26"/>
      <c r="B95" s="32" t="s">
        <v>108</v>
      </c>
      <c r="C95" s="33" t="s">
        <v>109</v>
      </c>
      <c r="D95" s="34">
        <v>420</v>
      </c>
      <c r="E95" s="34">
        <v>207</v>
      </c>
      <c r="F95" s="35"/>
      <c r="G95" s="36"/>
      <c r="J95" s="25"/>
      <c r="K95" s="60"/>
    </row>
    <row r="96" spans="1:85" ht="18" customHeight="1">
      <c r="A96" s="26"/>
      <c r="B96" s="32" t="s">
        <v>110</v>
      </c>
      <c r="C96" s="33" t="s">
        <v>109</v>
      </c>
      <c r="D96" s="34">
        <v>420</v>
      </c>
      <c r="E96" s="34">
        <v>207</v>
      </c>
      <c r="F96" s="35"/>
      <c r="G96" s="36"/>
      <c r="I96" s="23"/>
      <c r="J96" s="25"/>
      <c r="K96" s="6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</row>
    <row r="97" spans="1:11" s="5" customFormat="1" ht="18" customHeight="1">
      <c r="A97" s="26"/>
      <c r="B97" s="32" t="s">
        <v>111</v>
      </c>
      <c r="C97" s="33" t="s">
        <v>109</v>
      </c>
      <c r="D97" s="34">
        <v>420</v>
      </c>
      <c r="E97" s="34">
        <v>207</v>
      </c>
      <c r="F97" s="35"/>
      <c r="G97" s="36"/>
      <c r="H97" s="3"/>
      <c r="I97" s="23"/>
      <c r="J97" s="25"/>
      <c r="K97" s="60"/>
    </row>
    <row r="98" spans="1:11" s="23" customFormat="1" ht="16.5" customHeight="1">
      <c r="A98" s="26"/>
      <c r="B98" s="32" t="s">
        <v>112</v>
      </c>
      <c r="C98" s="33" t="s">
        <v>113</v>
      </c>
      <c r="D98" s="34">
        <v>420</v>
      </c>
      <c r="E98" s="34">
        <v>207</v>
      </c>
      <c r="F98" s="35"/>
      <c r="G98" s="36"/>
      <c r="J98" s="25"/>
      <c r="K98" s="60"/>
    </row>
    <row r="99" spans="1:11" s="23" customFormat="1" ht="16.5" customHeight="1">
      <c r="A99" s="26"/>
      <c r="B99" s="32" t="s">
        <v>114</v>
      </c>
      <c r="C99" s="33" t="s">
        <v>113</v>
      </c>
      <c r="D99" s="34">
        <v>420</v>
      </c>
      <c r="E99" s="34">
        <v>207</v>
      </c>
      <c r="F99" s="35"/>
      <c r="G99" s="36"/>
      <c r="J99" s="25"/>
      <c r="K99" s="60"/>
    </row>
    <row r="100" spans="1:11" s="23" customFormat="1" ht="18" customHeight="1">
      <c r="A100" s="26"/>
      <c r="B100" s="32" t="s">
        <v>115</v>
      </c>
      <c r="C100" s="33" t="s">
        <v>113</v>
      </c>
      <c r="D100" s="34">
        <v>420</v>
      </c>
      <c r="E100" s="34">
        <v>207</v>
      </c>
      <c r="F100" s="35"/>
      <c r="G100" s="36"/>
      <c r="J100" s="25"/>
      <c r="K100" s="60"/>
    </row>
    <row r="101" spans="1:11" s="23" customFormat="1" ht="18" customHeight="1">
      <c r="A101" s="26"/>
      <c r="B101" s="32" t="s">
        <v>116</v>
      </c>
      <c r="C101" s="33" t="s">
        <v>113</v>
      </c>
      <c r="D101" s="34">
        <v>420</v>
      </c>
      <c r="E101" s="34">
        <v>207</v>
      </c>
      <c r="F101" s="35"/>
      <c r="G101" s="36"/>
      <c r="J101" s="25"/>
      <c r="K101" s="60"/>
    </row>
    <row r="102" spans="1:11" s="23" customFormat="1" ht="15">
      <c r="A102" s="26"/>
      <c r="B102" s="59"/>
      <c r="C102" s="52"/>
      <c r="D102" s="53"/>
      <c r="E102" s="53"/>
      <c r="F102" s="54"/>
      <c r="G102" s="64"/>
      <c r="J102" s="25"/>
      <c r="K102" s="60"/>
    </row>
    <row r="103" spans="1:11" s="23" customFormat="1" ht="15.75" customHeight="1">
      <c r="A103" s="26"/>
      <c r="B103" s="110"/>
      <c r="C103" s="110"/>
      <c r="D103" s="110"/>
      <c r="E103" s="110"/>
      <c r="F103" s="110"/>
      <c r="G103" s="110"/>
      <c r="J103" s="25"/>
      <c r="K103" s="60"/>
    </row>
    <row r="104" spans="1:11" s="23" customFormat="1" ht="15">
      <c r="A104" s="26"/>
      <c r="B104" s="61"/>
      <c r="C104" s="62"/>
      <c r="D104" s="49"/>
      <c r="E104" s="53"/>
      <c r="F104" s="65"/>
      <c r="G104" s="64"/>
      <c r="J104" s="25"/>
      <c r="K104" s="60"/>
    </row>
    <row r="105" spans="1:11" s="23" customFormat="1" ht="15">
      <c r="A105" s="26"/>
      <c r="B105" s="59"/>
      <c r="C105" s="52"/>
      <c r="D105" s="53"/>
      <c r="E105" s="53"/>
      <c r="F105" s="54"/>
      <c r="G105" s="64"/>
      <c r="J105" s="25"/>
      <c r="K105" s="60"/>
    </row>
    <row r="106" spans="1:11" s="23" customFormat="1" ht="15.75" customHeight="1">
      <c r="A106" s="26"/>
      <c r="B106" s="111"/>
      <c r="C106" s="111"/>
      <c r="D106" s="111"/>
      <c r="E106" s="111"/>
      <c r="F106" s="111"/>
      <c r="G106" s="111"/>
      <c r="J106" s="25"/>
      <c r="K106" s="60"/>
    </row>
    <row r="107" spans="1:11" s="23" customFormat="1" ht="15.75">
      <c r="A107" s="26"/>
      <c r="B107" s="112"/>
      <c r="C107" s="112"/>
      <c r="D107" s="112"/>
      <c r="E107" s="112"/>
      <c r="F107" s="112"/>
      <c r="G107" s="66"/>
      <c r="J107" s="25"/>
      <c r="K107" s="60"/>
    </row>
    <row r="108" spans="1:11" s="23" customFormat="1" ht="15" customHeight="1">
      <c r="A108" s="26"/>
      <c r="B108" s="27"/>
      <c r="C108" s="28"/>
      <c r="D108" s="29"/>
      <c r="E108" s="29"/>
      <c r="F108" s="30"/>
      <c r="G108" s="31"/>
      <c r="J108" s="25"/>
      <c r="K108" s="60"/>
    </row>
    <row r="109" spans="1:11" s="5" customFormat="1" ht="15">
      <c r="A109" s="26"/>
      <c r="B109" s="32"/>
      <c r="C109" s="33"/>
      <c r="D109" s="34"/>
      <c r="E109" s="34"/>
      <c r="F109" s="35"/>
      <c r="G109" s="31"/>
      <c r="H109" s="23"/>
      <c r="I109" s="23"/>
      <c r="J109" s="25"/>
      <c r="K109" s="60"/>
    </row>
    <row r="110" spans="1:11" s="23" customFormat="1" ht="14.25" customHeight="1">
      <c r="A110" s="26"/>
      <c r="B110" s="32"/>
      <c r="C110" s="33"/>
      <c r="D110" s="34"/>
      <c r="E110" s="34"/>
      <c r="F110" s="35"/>
      <c r="G110" s="36"/>
      <c r="J110" s="25"/>
      <c r="K110" s="60"/>
    </row>
    <row r="111" spans="1:11" s="23" customFormat="1" ht="15">
      <c r="A111" s="67"/>
      <c r="B111" s="32"/>
      <c r="C111" s="33"/>
      <c r="D111" s="34"/>
      <c r="E111" s="34"/>
      <c r="F111" s="35"/>
      <c r="G111" s="36"/>
      <c r="J111" s="25"/>
      <c r="K111" s="60"/>
    </row>
    <row r="112" spans="1:11" s="5" customFormat="1" ht="15">
      <c r="A112" s="26"/>
      <c r="B112" s="68"/>
      <c r="C112" s="69"/>
      <c r="D112" s="70"/>
      <c r="E112" s="70"/>
      <c r="F112" s="71"/>
      <c r="G112" s="72"/>
      <c r="H112" s="23"/>
      <c r="I112" s="23"/>
      <c r="J112" s="25"/>
      <c r="K112" s="60"/>
    </row>
    <row r="113" spans="1:11" s="23" customFormat="1" ht="16.5" customHeight="1">
      <c r="A113" s="26"/>
      <c r="B113" s="113"/>
      <c r="C113" s="113"/>
      <c r="D113" s="113"/>
      <c r="E113" s="113"/>
      <c r="F113" s="113"/>
      <c r="G113" s="113"/>
      <c r="J113" s="25"/>
      <c r="K113" s="60"/>
    </row>
    <row r="114" spans="1:11" s="23" customFormat="1" ht="16.5" customHeight="1">
      <c r="A114" s="67"/>
      <c r="B114" s="113"/>
      <c r="C114" s="113"/>
      <c r="D114" s="113"/>
      <c r="E114" s="113"/>
      <c r="F114" s="113"/>
      <c r="G114" s="113"/>
      <c r="J114" s="25"/>
      <c r="K114" s="60"/>
    </row>
    <row r="115" spans="1:11" s="23" customFormat="1" ht="15">
      <c r="A115" s="26"/>
      <c r="B115" s="26"/>
      <c r="C115" s="26"/>
      <c r="D115" s="26"/>
      <c r="E115" s="26"/>
      <c r="F115" s="26"/>
      <c r="G115" s="73"/>
      <c r="J115" s="25"/>
      <c r="K115" s="60"/>
    </row>
    <row r="116" spans="1:11" s="23" customFormat="1" ht="15">
      <c r="A116" s="26"/>
      <c r="B116" s="74"/>
      <c r="C116" s="74"/>
      <c r="D116" s="74"/>
      <c r="E116" s="74"/>
      <c r="F116" s="74"/>
      <c r="G116" s="75"/>
      <c r="J116" s="25"/>
      <c r="K116" s="60"/>
    </row>
    <row r="117" spans="1:11" s="23" customFormat="1" ht="15">
      <c r="A117" s="26"/>
      <c r="B117" s="76"/>
      <c r="C117" s="76"/>
      <c r="D117" s="76"/>
      <c r="E117" s="76"/>
      <c r="F117" s="77"/>
      <c r="G117" s="78"/>
      <c r="J117" s="25"/>
      <c r="K117" s="60"/>
    </row>
    <row r="118" spans="1:11" s="23" customFormat="1" ht="15">
      <c r="A118" s="26"/>
      <c r="B118" s="76"/>
      <c r="C118" s="76"/>
      <c r="D118" s="76"/>
      <c r="E118" s="76"/>
      <c r="F118" s="79"/>
      <c r="G118" s="73"/>
      <c r="J118" s="25"/>
      <c r="K118" s="60"/>
    </row>
    <row r="119" spans="1:11" s="5" customFormat="1" ht="15.75" customHeight="1">
      <c r="A119" s="26"/>
      <c r="B119" s="76"/>
      <c r="C119" s="76"/>
      <c r="D119" s="76"/>
      <c r="E119" s="76"/>
      <c r="F119" s="79"/>
      <c r="G119" s="73"/>
      <c r="H119" s="3"/>
      <c r="I119" s="23"/>
      <c r="J119" s="25"/>
      <c r="K119" s="60"/>
    </row>
    <row r="120" spans="1:11" s="23" customFormat="1" ht="15">
      <c r="A120" s="26"/>
      <c r="B120" s="26"/>
      <c r="C120" s="26"/>
      <c r="D120" s="26"/>
      <c r="E120" s="26"/>
      <c r="F120" s="26"/>
      <c r="G120" s="73"/>
      <c r="J120" s="25"/>
      <c r="K120" s="60"/>
    </row>
    <row r="121" spans="1:11" s="23" customFormat="1" ht="15">
      <c r="A121" s="5"/>
      <c r="B121" s="26"/>
      <c r="C121" s="26"/>
      <c r="D121" s="26"/>
      <c r="E121" s="26"/>
      <c r="F121" s="26"/>
      <c r="G121" s="73"/>
      <c r="J121" s="25"/>
      <c r="K121" s="60"/>
    </row>
    <row r="122" spans="1:11" s="5" customFormat="1" ht="15.75" customHeight="1">
      <c r="A122" s="26"/>
      <c r="B122" s="26"/>
      <c r="C122" s="26"/>
      <c r="D122" s="26"/>
      <c r="E122" s="26"/>
      <c r="F122" s="26"/>
      <c r="G122" s="73"/>
      <c r="H122" s="3"/>
      <c r="I122" s="23"/>
      <c r="J122" s="25"/>
      <c r="K122" s="60"/>
    </row>
    <row r="123" spans="1:11" s="5" customFormat="1" ht="15.75" customHeight="1">
      <c r="A123" s="26"/>
      <c r="B123" s="26"/>
      <c r="C123" s="26"/>
      <c r="D123" s="26"/>
      <c r="E123" s="26"/>
      <c r="F123" s="26"/>
      <c r="G123" s="73"/>
      <c r="H123" s="3"/>
      <c r="I123" s="23"/>
      <c r="J123" s="25"/>
      <c r="K123" s="60"/>
    </row>
    <row r="124" spans="1:11" s="23" customFormat="1" ht="15">
      <c r="A124" s="5"/>
      <c r="B124" s="26"/>
      <c r="C124" s="26"/>
      <c r="D124" s="26"/>
      <c r="E124" s="26"/>
      <c r="F124" s="26"/>
      <c r="G124" s="73"/>
      <c r="J124" s="25"/>
      <c r="K124" s="60"/>
    </row>
    <row r="125" spans="1:11" s="23" customFormat="1" ht="15" customHeight="1">
      <c r="A125" s="5"/>
      <c r="B125" s="26"/>
      <c r="C125" s="26"/>
      <c r="D125" s="26"/>
      <c r="E125" s="26"/>
      <c r="F125" s="26"/>
      <c r="G125" s="73"/>
      <c r="J125" s="25"/>
      <c r="K125" s="60"/>
    </row>
    <row r="126" spans="1:11" s="23" customFormat="1" ht="15">
      <c r="A126" s="26"/>
      <c r="B126" s="26"/>
      <c r="C126" s="26"/>
      <c r="D126" s="26"/>
      <c r="E126" s="26"/>
      <c r="F126" s="26"/>
      <c r="G126" s="73"/>
      <c r="J126" s="25"/>
      <c r="K126" s="60"/>
    </row>
    <row r="127" spans="1:11" s="23" customFormat="1" ht="15">
      <c r="A127" s="26"/>
      <c r="B127" s="26"/>
      <c r="C127" s="26"/>
      <c r="D127" s="26"/>
      <c r="E127" s="26"/>
      <c r="F127" s="26"/>
      <c r="G127" s="73"/>
      <c r="J127" s="25"/>
      <c r="K127" s="60"/>
    </row>
    <row r="128" spans="1:11" s="23" customFormat="1" ht="15">
      <c r="A128" s="26"/>
      <c r="B128" s="26"/>
      <c r="C128" s="26"/>
      <c r="D128" s="26"/>
      <c r="E128" s="26"/>
      <c r="F128" s="26"/>
      <c r="G128" s="73"/>
      <c r="J128" s="25"/>
      <c r="K128" s="60"/>
    </row>
    <row r="129" spans="1:11" s="5" customFormat="1" ht="14.25" customHeight="1">
      <c r="A129" s="26"/>
      <c r="B129" s="26"/>
      <c r="C129" s="26"/>
      <c r="D129" s="26"/>
      <c r="E129" s="26"/>
      <c r="F129" s="26"/>
      <c r="G129" s="73"/>
      <c r="H129" s="3"/>
      <c r="I129" s="23"/>
      <c r="J129" s="25"/>
      <c r="K129" s="60"/>
    </row>
    <row r="130" spans="1:10" s="5" customFormat="1" ht="14.25" customHeight="1">
      <c r="A130" s="26"/>
      <c r="B130" s="26"/>
      <c r="C130" s="26"/>
      <c r="D130" s="26"/>
      <c r="E130" s="26"/>
      <c r="F130" s="26"/>
      <c r="G130" s="73"/>
      <c r="H130" s="3"/>
      <c r="I130" s="23"/>
      <c r="J130" s="25"/>
    </row>
    <row r="131" spans="2:10" s="5" customFormat="1" ht="15" customHeight="1">
      <c r="B131" s="26"/>
      <c r="C131" s="26"/>
      <c r="D131" s="26"/>
      <c r="E131" s="26"/>
      <c r="F131" s="26"/>
      <c r="G131" s="73"/>
      <c r="H131" s="3"/>
      <c r="I131" s="23"/>
      <c r="J131" s="25"/>
    </row>
    <row r="132" spans="2:10" s="5" customFormat="1" ht="15.75" customHeight="1">
      <c r="B132" s="26"/>
      <c r="C132" s="26"/>
      <c r="D132" s="26"/>
      <c r="E132" s="26"/>
      <c r="F132" s="26"/>
      <c r="G132" s="73"/>
      <c r="H132" s="3"/>
      <c r="I132" s="23"/>
      <c r="J132" s="25"/>
    </row>
    <row r="133" spans="1:10" s="5" customFormat="1" ht="5.25" customHeight="1">
      <c r="A133" s="67"/>
      <c r="B133" s="26"/>
      <c r="C133" s="26"/>
      <c r="D133" s="26"/>
      <c r="E133" s="26"/>
      <c r="F133" s="26"/>
      <c r="G133" s="73"/>
      <c r="H133" s="80"/>
      <c r="I133" s="23"/>
      <c r="J133" s="25"/>
    </row>
    <row r="134" spans="1:10" s="5" customFormat="1" ht="15">
      <c r="A134" s="81" t="s">
        <v>117</v>
      </c>
      <c r="B134" s="82" t="s">
        <v>118</v>
      </c>
      <c r="C134" s="82"/>
      <c r="D134" s="82"/>
      <c r="E134" s="82" t="s">
        <v>119</v>
      </c>
      <c r="F134" s="82"/>
      <c r="G134" s="83"/>
      <c r="H134" s="3"/>
      <c r="I134" s="23"/>
      <c r="J134" s="25"/>
    </row>
    <row r="135" spans="1:10" s="5" customFormat="1" ht="18.75">
      <c r="A135" s="84" t="s">
        <v>120</v>
      </c>
      <c r="B135" s="85"/>
      <c r="C135" s="85"/>
      <c r="D135" s="85"/>
      <c r="E135" s="85"/>
      <c r="F135" s="85"/>
      <c r="G135" s="86"/>
      <c r="H135" s="3"/>
      <c r="I135" s="23"/>
      <c r="J135" s="25"/>
    </row>
    <row r="136" spans="1:10" s="5" customFormat="1" ht="18.75">
      <c r="A136" s="84" t="s">
        <v>121</v>
      </c>
      <c r="B136" s="85"/>
      <c r="C136" s="85"/>
      <c r="D136" s="85"/>
      <c r="E136" s="85"/>
      <c r="F136" s="85"/>
      <c r="G136" s="86"/>
      <c r="H136" s="3"/>
      <c r="I136" s="23"/>
      <c r="J136" s="25"/>
    </row>
    <row r="137" spans="1:10" s="5" customFormat="1" ht="18.75">
      <c r="A137" s="67"/>
      <c r="B137" s="87" t="s">
        <v>122</v>
      </c>
      <c r="C137" s="87"/>
      <c r="D137" s="87"/>
      <c r="E137" s="87"/>
      <c r="F137" s="88"/>
      <c r="G137" s="89"/>
      <c r="H137" s="3"/>
      <c r="I137" s="23"/>
      <c r="J137" s="25"/>
    </row>
    <row r="138" spans="1:10" s="5" customFormat="1" ht="15">
      <c r="A138" s="67"/>
      <c r="B138" s="26"/>
      <c r="C138" s="26"/>
      <c r="D138" s="26"/>
      <c r="E138" s="26"/>
      <c r="F138" s="26"/>
      <c r="G138" s="73"/>
      <c r="H138" s="3"/>
      <c r="I138" s="23"/>
      <c r="J138" s="25"/>
    </row>
    <row r="139" spans="1:10" s="5" customFormat="1" ht="15">
      <c r="A139" s="67"/>
      <c r="B139" s="26"/>
      <c r="C139" s="26"/>
      <c r="D139" s="26"/>
      <c r="E139" s="26"/>
      <c r="F139" s="26"/>
      <c r="G139" s="73"/>
      <c r="H139" s="3"/>
      <c r="I139" s="23"/>
      <c r="J139" s="25"/>
    </row>
    <row r="140" spans="1:10" s="5" customFormat="1" ht="15">
      <c r="A140" s="67"/>
      <c r="B140" s="26"/>
      <c r="C140" s="26"/>
      <c r="D140" s="26"/>
      <c r="E140" s="26"/>
      <c r="F140" s="26"/>
      <c r="G140" s="73"/>
      <c r="H140" s="3"/>
      <c r="I140" s="23"/>
      <c r="J140" s="25"/>
    </row>
    <row r="141" spans="1:10" s="5" customFormat="1" ht="15">
      <c r="A141" s="67"/>
      <c r="B141" s="26"/>
      <c r="C141" s="26"/>
      <c r="D141" s="26"/>
      <c r="E141" s="26"/>
      <c r="F141" s="26"/>
      <c r="G141" s="73"/>
      <c r="H141" s="3"/>
      <c r="I141" s="23"/>
      <c r="J141" s="25"/>
    </row>
    <row r="142" spans="1:10" s="5" customFormat="1" ht="15">
      <c r="A142" s="67"/>
      <c r="B142" s="26"/>
      <c r="C142" s="26"/>
      <c r="D142" s="26"/>
      <c r="E142" s="26"/>
      <c r="F142" s="26"/>
      <c r="G142" s="73"/>
      <c r="H142" s="3"/>
      <c r="I142" s="23"/>
      <c r="J142" s="25"/>
    </row>
    <row r="143" spans="1:10" s="5" customFormat="1" ht="15">
      <c r="A143" s="67"/>
      <c r="B143" s="26"/>
      <c r="C143" s="26"/>
      <c r="D143" s="26"/>
      <c r="E143" s="26"/>
      <c r="F143" s="26"/>
      <c r="G143" s="73"/>
      <c r="H143" s="3"/>
      <c r="I143" s="23"/>
      <c r="J143" s="25"/>
    </row>
    <row r="144" spans="1:10" s="5" customFormat="1" ht="15">
      <c r="A144" s="67"/>
      <c r="B144" s="26"/>
      <c r="C144" s="26"/>
      <c r="D144" s="26"/>
      <c r="E144" s="26"/>
      <c r="F144" s="26"/>
      <c r="G144" s="73"/>
      <c r="H144" s="3"/>
      <c r="I144" s="23"/>
      <c r="J144" s="25"/>
    </row>
    <row r="145" spans="1:10" s="5" customFormat="1" ht="15">
      <c r="A145" s="67"/>
      <c r="B145" s="26"/>
      <c r="C145" s="26"/>
      <c r="D145" s="26"/>
      <c r="E145" s="26"/>
      <c r="F145" s="26"/>
      <c r="G145" s="73"/>
      <c r="H145" s="3"/>
      <c r="I145" s="23"/>
      <c r="J145" s="25"/>
    </row>
    <row r="146" spans="1:10" s="5" customFormat="1" ht="15">
      <c r="A146" s="67"/>
      <c r="B146" s="26"/>
      <c r="C146" s="26"/>
      <c r="D146" s="26"/>
      <c r="E146" s="26"/>
      <c r="F146" s="26"/>
      <c r="G146" s="73"/>
      <c r="H146" s="3"/>
      <c r="I146" s="23"/>
      <c r="J146" s="25"/>
    </row>
    <row r="147" spans="1:10" s="5" customFormat="1" ht="15">
      <c r="A147" s="67"/>
      <c r="B147" s="26"/>
      <c r="C147" s="26"/>
      <c r="D147" s="26"/>
      <c r="E147" s="26"/>
      <c r="F147" s="26"/>
      <c r="G147" s="73"/>
      <c r="H147" s="3"/>
      <c r="I147" s="23"/>
      <c r="J147" s="25"/>
    </row>
    <row r="148" spans="1:10" s="5" customFormat="1" ht="15">
      <c r="A148" s="67"/>
      <c r="B148" s="26"/>
      <c r="C148" s="26"/>
      <c r="D148" s="26"/>
      <c r="E148" s="26"/>
      <c r="F148" s="26"/>
      <c r="G148" s="73"/>
      <c r="I148" s="23"/>
      <c r="J148" s="25"/>
    </row>
    <row r="149" spans="1:10" s="5" customFormat="1" ht="15">
      <c r="A149" s="67"/>
      <c r="B149" s="26"/>
      <c r="C149" s="26"/>
      <c r="D149" s="26"/>
      <c r="E149" s="26"/>
      <c r="F149" s="26"/>
      <c r="G149" s="73"/>
      <c r="I149" s="23"/>
      <c r="J149" s="25"/>
    </row>
    <row r="150" spans="1:10" s="5" customFormat="1" ht="15">
      <c r="A150" s="67"/>
      <c r="B150" s="26"/>
      <c r="C150" s="26"/>
      <c r="D150" s="26"/>
      <c r="E150" s="26"/>
      <c r="F150" s="26"/>
      <c r="G150" s="73"/>
      <c r="I150" s="23"/>
      <c r="J150" s="25"/>
    </row>
    <row r="151" spans="1:10" s="5" customFormat="1" ht="15">
      <c r="A151" s="67"/>
      <c r="B151" s="26"/>
      <c r="C151" s="26"/>
      <c r="D151" s="26"/>
      <c r="E151" s="26"/>
      <c r="F151" s="26"/>
      <c r="G151" s="73"/>
      <c r="I151" s="23"/>
      <c r="J151" s="25"/>
    </row>
    <row r="152" spans="1:10" s="5" customFormat="1" ht="15">
      <c r="A152" s="67"/>
      <c r="B152" s="26"/>
      <c r="C152" s="26"/>
      <c r="D152" s="26"/>
      <c r="E152" s="26"/>
      <c r="F152" s="26"/>
      <c r="G152" s="73"/>
      <c r="I152" s="23"/>
      <c r="J152" s="25"/>
    </row>
    <row r="153" spans="1:10" s="5" customFormat="1" ht="15">
      <c r="A153" s="67"/>
      <c r="B153" s="26"/>
      <c r="C153" s="26"/>
      <c r="D153" s="26"/>
      <c r="E153" s="26"/>
      <c r="F153" s="26"/>
      <c r="G153" s="73"/>
      <c r="I153" s="23"/>
      <c r="J153" s="25"/>
    </row>
    <row r="154" spans="1:10" s="5" customFormat="1" ht="15">
      <c r="A154" s="67"/>
      <c r="B154" s="26"/>
      <c r="C154" s="26"/>
      <c r="D154" s="26"/>
      <c r="E154" s="26"/>
      <c r="F154" s="26"/>
      <c r="G154" s="73"/>
      <c r="I154" s="23"/>
      <c r="J154" s="25"/>
    </row>
    <row r="155" spans="1:10" s="5" customFormat="1" ht="15">
      <c r="A155" s="67"/>
      <c r="B155" s="26"/>
      <c r="C155" s="26"/>
      <c r="D155" s="26"/>
      <c r="E155" s="26"/>
      <c r="F155" s="26"/>
      <c r="G155" s="73"/>
      <c r="I155" s="23"/>
      <c r="J155" s="25"/>
    </row>
    <row r="156" spans="1:10" s="5" customFormat="1" ht="15">
      <c r="A156" s="67"/>
      <c r="B156" s="26"/>
      <c r="C156" s="26"/>
      <c r="D156" s="26"/>
      <c r="E156" s="26"/>
      <c r="F156" s="26"/>
      <c r="G156" s="73"/>
      <c r="I156" s="23"/>
      <c r="J156" s="25"/>
    </row>
    <row r="157" spans="1:10" s="5" customFormat="1" ht="15">
      <c r="A157" s="67"/>
      <c r="B157" s="26"/>
      <c r="C157" s="26"/>
      <c r="D157" s="26"/>
      <c r="E157" s="26"/>
      <c r="F157" s="26"/>
      <c r="G157" s="73"/>
      <c r="I157" s="23"/>
      <c r="J157" s="25"/>
    </row>
    <row r="158" spans="1:10" s="5" customFormat="1" ht="15">
      <c r="A158" s="67"/>
      <c r="B158" s="26"/>
      <c r="C158" s="26"/>
      <c r="D158" s="26"/>
      <c r="E158" s="26"/>
      <c r="F158" s="26"/>
      <c r="G158" s="73"/>
      <c r="I158" s="23"/>
      <c r="J158" s="25"/>
    </row>
    <row r="159" spans="1:10" s="5" customFormat="1" ht="15">
      <c r="A159" s="67"/>
      <c r="B159" s="26"/>
      <c r="C159" s="26"/>
      <c r="D159" s="26"/>
      <c r="E159" s="26"/>
      <c r="F159" s="26"/>
      <c r="G159" s="73"/>
      <c r="I159" s="23"/>
      <c r="J159" s="25"/>
    </row>
    <row r="160" spans="1:10" s="5" customFormat="1" ht="15">
      <c r="A160" s="67"/>
      <c r="B160" s="26"/>
      <c r="C160" s="26"/>
      <c r="D160" s="26"/>
      <c r="E160" s="26"/>
      <c r="F160" s="26"/>
      <c r="G160" s="73"/>
      <c r="I160" s="23"/>
      <c r="J160" s="25"/>
    </row>
    <row r="161" spans="1:10" s="5" customFormat="1" ht="15">
      <c r="A161" s="67"/>
      <c r="B161" s="26"/>
      <c r="C161" s="26"/>
      <c r="D161" s="26"/>
      <c r="E161" s="26"/>
      <c r="F161" s="26"/>
      <c r="G161" s="73"/>
      <c r="I161" s="23"/>
      <c r="J161" s="25"/>
    </row>
    <row r="162" spans="1:10" s="5" customFormat="1" ht="15">
      <c r="A162" s="67"/>
      <c r="B162" s="26"/>
      <c r="C162" s="26"/>
      <c r="D162" s="26"/>
      <c r="E162" s="26"/>
      <c r="F162" s="26"/>
      <c r="G162" s="73"/>
      <c r="I162" s="23"/>
      <c r="J162" s="25"/>
    </row>
    <row r="163" spans="1:10" s="5" customFormat="1" ht="15">
      <c r="A163" s="67"/>
      <c r="B163" s="26"/>
      <c r="C163" s="26"/>
      <c r="D163" s="26"/>
      <c r="E163" s="26"/>
      <c r="F163" s="26"/>
      <c r="G163" s="73"/>
      <c r="I163" s="23"/>
      <c r="J163" s="25"/>
    </row>
    <row r="164" spans="1:10" s="5" customFormat="1" ht="15">
      <c r="A164" s="67"/>
      <c r="B164" s="26"/>
      <c r="C164" s="26"/>
      <c r="D164" s="26"/>
      <c r="E164" s="26"/>
      <c r="F164" s="26"/>
      <c r="G164" s="73"/>
      <c r="I164" s="23"/>
      <c r="J164" s="25"/>
    </row>
    <row r="165" spans="1:10" s="5" customFormat="1" ht="15">
      <c r="A165" s="67"/>
      <c r="B165" s="26"/>
      <c r="C165" s="26"/>
      <c r="D165" s="26"/>
      <c r="E165" s="26"/>
      <c r="F165" s="26"/>
      <c r="G165" s="73"/>
      <c r="I165" s="23"/>
      <c r="J165" s="25"/>
    </row>
    <row r="166" spans="1:10" s="5" customFormat="1" ht="15">
      <c r="A166" s="67"/>
      <c r="B166" s="26"/>
      <c r="C166" s="26"/>
      <c r="D166" s="26"/>
      <c r="E166" s="26"/>
      <c r="F166" s="26"/>
      <c r="G166" s="73"/>
      <c r="I166" s="23"/>
      <c r="J166" s="25"/>
    </row>
    <row r="167" spans="1:10" s="5" customFormat="1" ht="15">
      <c r="A167" s="67"/>
      <c r="B167" s="26"/>
      <c r="C167" s="26"/>
      <c r="D167" s="26"/>
      <c r="E167" s="26"/>
      <c r="F167" s="26"/>
      <c r="G167" s="73"/>
      <c r="I167" s="23"/>
      <c r="J167" s="25"/>
    </row>
    <row r="168" spans="1:10" s="5" customFormat="1" ht="15">
      <c r="A168" s="67"/>
      <c r="B168" s="26"/>
      <c r="C168" s="26"/>
      <c r="D168" s="26"/>
      <c r="E168" s="26"/>
      <c r="F168" s="26"/>
      <c r="G168" s="73"/>
      <c r="I168" s="23"/>
      <c r="J168" s="25"/>
    </row>
    <row r="169" spans="1:10" s="5" customFormat="1" ht="15">
      <c r="A169" s="67"/>
      <c r="B169" s="26"/>
      <c r="C169" s="26"/>
      <c r="D169" s="26"/>
      <c r="E169" s="26"/>
      <c r="F169" s="26"/>
      <c r="G169" s="73"/>
      <c r="I169" s="23"/>
      <c r="J169" s="25"/>
    </row>
    <row r="170" spans="1:10" s="5" customFormat="1" ht="15">
      <c r="A170" s="67"/>
      <c r="B170" s="26"/>
      <c r="C170" s="26"/>
      <c r="D170" s="26"/>
      <c r="E170" s="26"/>
      <c r="F170" s="26"/>
      <c r="G170" s="73"/>
      <c r="I170" s="23"/>
      <c r="J170" s="25"/>
    </row>
    <row r="171" spans="1:10" s="5" customFormat="1" ht="15">
      <c r="A171" s="67"/>
      <c r="B171" s="26"/>
      <c r="C171" s="26"/>
      <c r="D171" s="26"/>
      <c r="E171" s="26"/>
      <c r="F171" s="26"/>
      <c r="G171" s="73"/>
      <c r="I171" s="23"/>
      <c r="J171" s="25"/>
    </row>
    <row r="172" spans="1:10" s="5" customFormat="1" ht="15">
      <c r="A172" s="67"/>
      <c r="B172" s="26"/>
      <c r="C172" s="26"/>
      <c r="D172" s="26"/>
      <c r="E172" s="26"/>
      <c r="F172" s="26"/>
      <c r="G172" s="73"/>
      <c r="I172" s="23"/>
      <c r="J172" s="25"/>
    </row>
    <row r="173" spans="1:10" s="5" customFormat="1" ht="15">
      <c r="A173" s="67"/>
      <c r="B173" s="26"/>
      <c r="C173" s="26"/>
      <c r="D173" s="26"/>
      <c r="E173" s="26"/>
      <c r="F173" s="26"/>
      <c r="G173" s="73"/>
      <c r="I173" s="23"/>
      <c r="J173" s="25"/>
    </row>
    <row r="174" spans="1:10" s="5" customFormat="1" ht="15">
      <c r="A174" s="67"/>
      <c r="B174" s="26"/>
      <c r="C174" s="26"/>
      <c r="D174" s="26"/>
      <c r="E174" s="26"/>
      <c r="F174" s="26"/>
      <c r="G174" s="73"/>
      <c r="I174" s="23"/>
      <c r="J174" s="25"/>
    </row>
    <row r="175" spans="1:10" s="5" customFormat="1" ht="15">
      <c r="A175" s="67"/>
      <c r="B175" s="26"/>
      <c r="C175" s="26"/>
      <c r="D175" s="26"/>
      <c r="E175" s="26"/>
      <c r="F175" s="26"/>
      <c r="G175" s="73"/>
      <c r="I175" s="23"/>
      <c r="J175" s="25"/>
    </row>
    <row r="176" spans="1:10" s="5" customFormat="1" ht="15">
      <c r="A176" s="67"/>
      <c r="B176" s="67"/>
      <c r="C176" s="67"/>
      <c r="D176" s="67"/>
      <c r="E176" s="67"/>
      <c r="F176" s="67"/>
      <c r="G176" s="90"/>
      <c r="I176" s="23"/>
      <c r="J176" s="25"/>
    </row>
    <row r="177" spans="1:10" s="5" customFormat="1" ht="15">
      <c r="A177" s="67"/>
      <c r="B177" s="67"/>
      <c r="C177" s="67"/>
      <c r="D177" s="67"/>
      <c r="E177" s="67"/>
      <c r="F177" s="67"/>
      <c r="G177" s="90"/>
      <c r="I177" s="23"/>
      <c r="J177" s="25"/>
    </row>
    <row r="178" spans="1:10" s="5" customFormat="1" ht="12.75">
      <c r="A178" s="67"/>
      <c r="B178" s="67"/>
      <c r="C178" s="67"/>
      <c r="D178" s="67"/>
      <c r="E178" s="67"/>
      <c r="F178" s="67"/>
      <c r="G178" s="90"/>
      <c r="I178" s="23"/>
      <c r="J178" s="3"/>
    </row>
    <row r="179" spans="1:10" s="5" customFormat="1" ht="12.75">
      <c r="A179" s="67"/>
      <c r="B179" s="1"/>
      <c r="C179" s="1"/>
      <c r="D179" s="1"/>
      <c r="E179" s="1"/>
      <c r="F179" s="1"/>
      <c r="G179" s="2"/>
      <c r="I179" s="23"/>
      <c r="J179" s="3"/>
    </row>
    <row r="180" spans="1:10" s="5" customFormat="1" ht="12.75">
      <c r="A180" s="67"/>
      <c r="B180" s="1"/>
      <c r="C180" s="1"/>
      <c r="D180" s="1"/>
      <c r="E180" s="1"/>
      <c r="F180" s="1"/>
      <c r="G180" s="2"/>
      <c r="I180" s="23"/>
      <c r="J180" s="3"/>
    </row>
    <row r="181" spans="1:10" s="5" customFormat="1" ht="12.75">
      <c r="A181" s="67"/>
      <c r="B181" s="1"/>
      <c r="C181" s="1"/>
      <c r="D181" s="1"/>
      <c r="E181" s="1"/>
      <c r="F181" s="1"/>
      <c r="G181" s="2"/>
      <c r="I181" s="23"/>
      <c r="J181" s="3"/>
    </row>
    <row r="182" spans="1:10" s="5" customFormat="1" ht="12.75">
      <c r="A182" s="67"/>
      <c r="B182" s="1"/>
      <c r="C182" s="1"/>
      <c r="D182" s="1"/>
      <c r="E182" s="1"/>
      <c r="F182" s="1"/>
      <c r="G182" s="2"/>
      <c r="I182" s="23"/>
      <c r="J182" s="3"/>
    </row>
    <row r="183" spans="1:10" s="5" customFormat="1" ht="12.75">
      <c r="A183" s="67"/>
      <c r="B183" s="1"/>
      <c r="C183" s="1"/>
      <c r="D183" s="1"/>
      <c r="E183" s="1"/>
      <c r="F183" s="1"/>
      <c r="G183" s="2"/>
      <c r="I183" s="23"/>
      <c r="J183" s="3"/>
    </row>
    <row r="184" spans="1:10" s="5" customFormat="1" ht="12.75">
      <c r="A184" s="67"/>
      <c r="B184" s="1"/>
      <c r="C184" s="1"/>
      <c r="D184" s="1"/>
      <c r="E184" s="1"/>
      <c r="F184" s="1"/>
      <c r="G184" s="2"/>
      <c r="I184" s="23"/>
      <c r="J184" s="3"/>
    </row>
    <row r="185" spans="1:10" s="5" customFormat="1" ht="12.75">
      <c r="A185" s="67"/>
      <c r="B185" s="1"/>
      <c r="C185" s="1"/>
      <c r="D185" s="1"/>
      <c r="E185" s="1"/>
      <c r="F185" s="1"/>
      <c r="G185" s="2"/>
      <c r="I185" s="23"/>
      <c r="J185" s="3"/>
    </row>
    <row r="186" spans="1:10" s="5" customFormat="1" ht="12.75">
      <c r="A186" s="67"/>
      <c r="B186" s="1"/>
      <c r="C186" s="1"/>
      <c r="D186" s="1"/>
      <c r="E186" s="1"/>
      <c r="F186" s="1"/>
      <c r="G186" s="2"/>
      <c r="I186" s="23"/>
      <c r="J186" s="3"/>
    </row>
    <row r="187" spans="1:10" s="5" customFormat="1" ht="12.75">
      <c r="A187" s="67"/>
      <c r="B187" s="1"/>
      <c r="C187" s="1"/>
      <c r="D187" s="1"/>
      <c r="E187" s="1"/>
      <c r="F187" s="1"/>
      <c r="G187" s="2"/>
      <c r="I187" s="23"/>
      <c r="J187" s="3"/>
    </row>
    <row r="188" spans="1:10" s="5" customFormat="1" ht="12.75">
      <c r="A188" s="67"/>
      <c r="B188" s="1"/>
      <c r="C188" s="1"/>
      <c r="D188" s="1"/>
      <c r="E188" s="1"/>
      <c r="F188" s="1"/>
      <c r="G188" s="2"/>
      <c r="I188" s="23"/>
      <c r="J188" s="3"/>
    </row>
    <row r="189" spans="1:10" s="5" customFormat="1" ht="12.75">
      <c r="A189" s="67"/>
      <c r="B189" s="1"/>
      <c r="C189" s="1"/>
      <c r="D189" s="1"/>
      <c r="E189" s="1"/>
      <c r="F189" s="1"/>
      <c r="G189" s="2"/>
      <c r="I189" s="23"/>
      <c r="J189" s="3"/>
    </row>
    <row r="190" spans="1:10" s="5" customFormat="1" ht="12.75">
      <c r="A190" s="67"/>
      <c r="B190" s="1"/>
      <c r="C190" s="1"/>
      <c r="D190" s="1"/>
      <c r="E190" s="1"/>
      <c r="F190" s="1"/>
      <c r="G190" s="2"/>
      <c r="I190" s="23"/>
      <c r="J190" s="3"/>
    </row>
    <row r="191" spans="1:10" s="5" customFormat="1" ht="12.75">
      <c r="A191" s="67"/>
      <c r="B191" s="1"/>
      <c r="C191" s="1"/>
      <c r="D191" s="1"/>
      <c r="E191" s="1"/>
      <c r="F191" s="1"/>
      <c r="G191" s="2"/>
      <c r="I191" s="23"/>
      <c r="J191" s="3"/>
    </row>
    <row r="192" spans="1:10" s="5" customFormat="1" ht="12.75">
      <c r="A192" s="67"/>
      <c r="B192" s="1"/>
      <c r="C192" s="1"/>
      <c r="D192" s="1"/>
      <c r="E192" s="1"/>
      <c r="F192" s="1"/>
      <c r="G192" s="2"/>
      <c r="I192" s="23"/>
      <c r="J192" s="3"/>
    </row>
    <row r="193" spans="1:10" s="5" customFormat="1" ht="12.75">
      <c r="A193" s="67"/>
      <c r="B193" s="1"/>
      <c r="C193" s="1"/>
      <c r="D193" s="1"/>
      <c r="E193" s="1"/>
      <c r="F193" s="1"/>
      <c r="G193" s="2"/>
      <c r="I193" s="23"/>
      <c r="J193" s="3"/>
    </row>
    <row r="194" spans="1:10" s="5" customFormat="1" ht="12.75">
      <c r="A194" s="67"/>
      <c r="B194" s="1"/>
      <c r="C194" s="1"/>
      <c r="D194" s="1"/>
      <c r="E194" s="1"/>
      <c r="F194" s="1"/>
      <c r="G194" s="2"/>
      <c r="I194" s="23"/>
      <c r="J194" s="3"/>
    </row>
    <row r="195" spans="1:9" ht="15">
      <c r="A195" s="67"/>
      <c r="I195" s="23"/>
    </row>
    <row r="196" spans="1:9" ht="15">
      <c r="A196" s="67"/>
      <c r="I196" s="23"/>
    </row>
    <row r="197" ht="15">
      <c r="I197" s="23"/>
    </row>
    <row r="198" ht="15">
      <c r="I198" s="23"/>
    </row>
    <row r="199" ht="15">
      <c r="I199" s="23"/>
    </row>
  </sheetData>
  <sheetProtection selectLockedCells="1" selectUnlockedCells="1"/>
  <mergeCells count="19">
    <mergeCell ref="B114:G114"/>
    <mergeCell ref="B13:F13"/>
    <mergeCell ref="B14:G14"/>
    <mergeCell ref="B103:G103"/>
    <mergeCell ref="B106:G106"/>
    <mergeCell ref="B107:F107"/>
    <mergeCell ref="B113:G113"/>
    <mergeCell ref="B6:G6"/>
    <mergeCell ref="B7:G7"/>
    <mergeCell ref="B8:G8"/>
    <mergeCell ref="B10:G10"/>
    <mergeCell ref="B11:G11"/>
    <mergeCell ref="B12:F12"/>
    <mergeCell ref="C2:E2"/>
    <mergeCell ref="F2:F3"/>
    <mergeCell ref="G2:G3"/>
    <mergeCell ref="C3:E3"/>
    <mergeCell ref="C4:E4"/>
    <mergeCell ref="B5:G5"/>
  </mergeCells>
  <printOptions/>
  <pageMargins left="0.75" right="0.75" top="1" bottom="1" header="0.5118055555555555" footer="0.5118055555555555"/>
  <pageSetup fitToHeight="6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6384" width="8.7109375" style="1" customWidth="1"/>
  </cols>
  <sheetData>
    <row r="4" ht="30">
      <c r="G4" s="91"/>
    </row>
    <row r="5" ht="15.75">
      <c r="B5" s="92"/>
    </row>
    <row r="6" ht="18.75">
      <c r="B6" s="93"/>
    </row>
    <row r="7" ht="22.5">
      <c r="B7" s="94"/>
    </row>
    <row r="8" ht="23.25">
      <c r="B8" s="95"/>
    </row>
    <row r="9" ht="22.5">
      <c r="B9" s="94"/>
    </row>
    <row r="10" ht="22.5">
      <c r="B10" s="96"/>
    </row>
    <row r="11" ht="22.5">
      <c r="B11" s="94"/>
    </row>
    <row r="12" ht="22.5">
      <c r="B12" s="94"/>
    </row>
    <row r="13" ht="22.5">
      <c r="B13" s="94"/>
    </row>
    <row r="14" ht="23.25">
      <c r="B14" s="95"/>
    </row>
    <row r="15" ht="22.5">
      <c r="B15" s="94"/>
    </row>
    <row r="16" ht="22.5">
      <c r="B16" s="94"/>
    </row>
    <row r="17" ht="23.25">
      <c r="B17" s="95"/>
    </row>
    <row r="21" ht="22.5">
      <c r="B21" s="94"/>
    </row>
    <row r="23" s="94" customFormat="1" ht="22.5"/>
    <row r="24" s="94" customFormat="1" ht="22.5"/>
    <row r="25" s="94" customFormat="1" ht="22.5"/>
    <row r="26" s="95" customFormat="1" ht="23.25"/>
    <row r="27" s="95" customFormat="1" ht="23.2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dcterms:modified xsi:type="dcterms:W3CDTF">2015-07-01T08:08:18Z</dcterms:modified>
  <cp:category/>
  <cp:version/>
  <cp:contentType/>
  <cp:contentStatus/>
</cp:coreProperties>
</file>