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<sst xmlns="http://schemas.openxmlformats.org/spreadsheetml/2006/main" count="402" uniqueCount="213">
  <si>
    <t>Ник</t>
  </si>
  <si>
    <t>заказ</t>
  </si>
  <si>
    <t>размер</t>
  </si>
  <si>
    <t>цена</t>
  </si>
  <si>
    <t>итого</t>
  </si>
  <si>
    <t>Иниша</t>
  </si>
  <si>
    <t>Гамаши (черн. или серые)</t>
  </si>
  <si>
    <t>Толстовка д/м</t>
  </si>
  <si>
    <t>Толстовка д/м </t>
  </si>
  <si>
    <t>Елена-Барнаул</t>
  </si>
  <si>
    <t xml:space="preserve">Комплект д/м </t>
  </si>
  <si>
    <t> джемпер на мальчика 1015</t>
  </si>
  <si>
    <t>Джемпер на альчика Арт. 1101</t>
  </si>
  <si>
    <t>Комплект для мальчика Арт. 1121</t>
  </si>
  <si>
    <t>Майка белая, кулир. Арт. 1128  </t>
  </si>
  <si>
    <t xml:space="preserve">Майка белая Арт. 1129 </t>
  </si>
  <si>
    <t>angeldemon</t>
  </si>
  <si>
    <t>Блузка Арт. 1046</t>
  </si>
  <si>
    <t>Легинсы Арт. 1032 (не черные)</t>
  </si>
  <si>
    <t>Nataliti </t>
  </si>
  <si>
    <t>Джемпер Арт. 1019 цена 65руб размер 116 </t>
  </si>
  <si>
    <t>Джемпер Арт. 1020 цена 65руб размер 128 </t>
  </si>
  <si>
    <t>Шорты Арт. 1088 цена 65руб размер 128 черные </t>
  </si>
  <si>
    <t>Шорты Арт. 1031 цена 55руб размер 128 любые темные </t>
  </si>
  <si>
    <t>Гамаши Арт. 1109 цена 70руб размер 128 любые темные 2 шт. </t>
  </si>
  <si>
    <t>Пижама(кулир)Арт. 1094 цена 125 руб размер 122 для мальчика</t>
  </si>
  <si>
    <t>Панацея</t>
  </si>
  <si>
    <t>Арт. 1094 пижама р-р 110 1шт </t>
  </si>
  <si>
    <t xml:space="preserve">Арт. 1137 комплект для мальчика р-р 30 2 шт разные </t>
  </si>
  <si>
    <t>-Арт. 1129 майка белая р-р 30 2 шт </t>
  </si>
  <si>
    <t>-Арт. 1034 костюм дня мальчика р-р 110 1 шт </t>
  </si>
  <si>
    <t>-Арт. 1035 костюм для мальчика р-р 116 1 щт </t>
  </si>
  <si>
    <t>арт 1019</t>
  </si>
  <si>
    <t>арт 1020</t>
  </si>
  <si>
    <t>-Арт. 1088 шорты р-р 116 1 шт </t>
  </si>
  <si>
    <t>-Арт. 1031 шорты р-р 116 1 шт</t>
  </si>
  <si>
    <t>1.Комплект д/д Арт. 1136 </t>
  </si>
  <si>
    <t>2. Блузка Арт. 1090 </t>
  </si>
  <si>
    <t>3.Комплект для девочки Арт. 1122</t>
  </si>
  <si>
    <t>анютанька</t>
  </si>
  <si>
    <t>Майка белая </t>
  </si>
  <si>
    <t>роскошная кошь</t>
  </si>
  <si>
    <t>Блузка Арт. 1080</t>
  </si>
  <si>
    <t>Джемпер Арт. 1102</t>
  </si>
  <si>
    <t>Пижама(кулир) Арт. 1094 на девочку</t>
  </si>
  <si>
    <t>Грифон</t>
  </si>
  <si>
    <t>Пижама(кулир) Арт.1094 на мальчика</t>
  </si>
  <si>
    <t>Гамаши  Арт.1109</t>
  </si>
  <si>
    <t>Комплект для мальчика  1121</t>
  </si>
  <si>
    <t>Майка белая кулир  Арт. 1128</t>
  </si>
  <si>
    <t>майка белая  1129</t>
  </si>
  <si>
    <t>Matъ</t>
  </si>
  <si>
    <t>Арт. 1121 серый</t>
  </si>
  <si>
    <t>Арт. 1121 серо-синий</t>
  </si>
  <si>
    <t>Арт.1109 серый</t>
  </si>
  <si>
    <t>арт. 1004 серый</t>
  </si>
  <si>
    <t>Арт. 1021 голубой</t>
  </si>
  <si>
    <t>Арт. 1002  зеленый</t>
  </si>
  <si>
    <t>Арт. 1168 серый+черный</t>
  </si>
  <si>
    <t>Ольгенция:) </t>
  </si>
  <si>
    <t>Гамаши: лучше серые (2шт), арт. 1109</t>
  </si>
  <si>
    <t>Майка белая, арт. 1129,</t>
  </si>
  <si>
    <t>Шорты черные, арт. 1088</t>
  </si>
  <si>
    <t>Лесенька2479</t>
  </si>
  <si>
    <t>1. Джемпер арт 1022, р-р 86, 70руб </t>
  </si>
  <si>
    <t>2.Джемпер арт1104. р-р86, 70руб </t>
  </si>
  <si>
    <t>3.Шорты арт1031, р-р 86, 55 руб</t>
  </si>
  <si>
    <t>Eginea </t>
  </si>
  <si>
    <t>Джемпер д/м Арт. 1132 95.00 руб. </t>
  </si>
  <si>
    <t>Джемпер Арт. 1021 70.00 руб. </t>
  </si>
  <si>
    <t>Джемпер Арт. 1020 65.00 руб. </t>
  </si>
  <si>
    <t>Шорты Арт. 1031 55.00 руб.</t>
  </si>
  <si>
    <t>tatianna78</t>
  </si>
  <si>
    <t>Блузка Арт. 1024 70.00 руб. р122 </t>
  </si>
  <si>
    <t>Легинсы Арт. 1032 76.00 руб. р 122-2ш РАЗНЫЕ </t>
  </si>
  <si>
    <t>Легинсы Арт. 1032 76.00 руб. р128-1шт(разных цветов) </t>
  </si>
  <si>
    <t>Джемпер Арт. 1022 70.00 руб. р104- 2шт(разных цветов) </t>
  </si>
  <si>
    <t xml:space="preserve">Майка белая Арт. 1129 37.00 руб. р28-1шт </t>
  </si>
  <si>
    <t>Майка белая Арт. 1129 37.00 руб. р30-1шт</t>
  </si>
  <si>
    <t>Татия</t>
  </si>
  <si>
    <t>ДЖЕМПЕР  1021</t>
  </si>
  <si>
    <t>Британика</t>
  </si>
  <si>
    <t>Арт. 1111</t>
  </si>
  <si>
    <t>Арт. 1141</t>
  </si>
  <si>
    <t>Арт. 1135</t>
  </si>
  <si>
    <t>ИриСа</t>
  </si>
  <si>
    <t xml:space="preserve"> Шорты </t>
  </si>
  <si>
    <t xml:space="preserve">Джемпер </t>
  </si>
  <si>
    <t>Lilit</t>
  </si>
  <si>
    <t xml:space="preserve">Пижама(кулир) </t>
  </si>
  <si>
    <t>лисичка со скалочкой</t>
  </si>
  <si>
    <t>Блузка Арт. 1053</t>
  </si>
  <si>
    <t>Блузка Арт. 1024</t>
  </si>
  <si>
    <t>Джемпер Арт. 1085</t>
  </si>
  <si>
    <t>Толстовка Арт. 1110</t>
  </si>
  <si>
    <t>Платье Арт. 1170</t>
  </si>
  <si>
    <t>Халат д/д Арт. 1158</t>
  </si>
  <si>
    <t>Сорочка д/д Арт. 1166</t>
  </si>
  <si>
    <t>Апрельская</t>
  </si>
  <si>
    <t>Костюм (шорты+джемпер) Арт. 1047</t>
  </si>
  <si>
    <t>Шорты Арт. 1031</t>
  </si>
  <si>
    <t>Толстовка д/м Арт. 1139</t>
  </si>
  <si>
    <t>Джемпер д/м Арт. 1153</t>
  </si>
  <si>
    <t>Толстовка д/м Арт. 1168</t>
  </si>
  <si>
    <t>Гамаши Арт. 1109</t>
  </si>
  <si>
    <t>Джемпер Арт. 1101</t>
  </si>
  <si>
    <t>Комплект д/м Арт. 1137</t>
  </si>
  <si>
    <t>Трусы Арт. 1147</t>
  </si>
  <si>
    <t>Пижама(кулир) Арт. 1094</t>
  </si>
  <si>
    <t>Alexkata</t>
  </si>
  <si>
    <t>Арт. 1137</t>
  </si>
  <si>
    <t>Арт. 1121</t>
  </si>
  <si>
    <t>Арт. 1092</t>
  </si>
  <si>
    <t>Арт. 1047</t>
  </si>
  <si>
    <t>Джемпер(вышивка) Арт. 1002</t>
  </si>
  <si>
    <t>Джемпер Арт. 1113</t>
  </si>
  <si>
    <t>Кисуня</t>
  </si>
  <si>
    <t>Рубашка поло</t>
  </si>
  <si>
    <t>ДжемперАрт. 1104</t>
  </si>
  <si>
    <t>Шорты   Арт. 1031</t>
  </si>
  <si>
    <t>Джемпер(вышивка)   Арт. 1002</t>
  </si>
  <si>
    <t>Толстовка д/м   Арт. 1168</t>
  </si>
  <si>
    <t>Блузка   Арт. 1024</t>
  </si>
  <si>
    <t>Легинсы   Арт. 1032</t>
  </si>
  <si>
    <t>Платье   Арт. 1141</t>
  </si>
  <si>
    <t>Рубашка поло   Арт. 1004</t>
  </si>
  <si>
    <t xml:space="preserve">Гамаши </t>
  </si>
  <si>
    <t>Джемпер   Арт. 1022</t>
  </si>
  <si>
    <t>Джемпер   Арт. 1104</t>
  </si>
  <si>
    <r>
      <t>Юлия Nesterova</t>
    </r>
    <r>
      <rPr>
        <sz val="9"/>
        <color indexed="8"/>
        <rFont val="Verdana"/>
        <family val="2"/>
      </rPr>
      <t> </t>
    </r>
  </si>
  <si>
    <t>Блузка Арт. 1095 95.00 руб. 122 см (не красный) </t>
  </si>
  <si>
    <t>Толстовка Арт. 1110 110.00 руб. 122 см </t>
  </si>
  <si>
    <t>Джемпер д/д Арт. 1114 125.00 руб. 122 см </t>
  </si>
  <si>
    <t>Толстовка д/д Арт. 1163 120.00 руб. 122 см </t>
  </si>
  <si>
    <t>Поддёвка Арт. 003 40.00 руб. М, 2 шт., на девочек </t>
  </si>
  <si>
    <t>M</t>
  </si>
  <si>
    <t>Гамаши Арт. 1109 70.00 руб  128-2 шт. (серые)</t>
  </si>
  <si>
    <t>Гамаши Арт. 1109 70.00 руб 122-2 шт.,  (серые)</t>
  </si>
  <si>
    <t>блузка, арт.1046, р-р 86, 75 руб, 2 шт.; </t>
  </si>
  <si>
    <t>платье, арт. 1027, р-р 86, 115 руб., 1 шт.; </t>
  </si>
  <si>
    <t>джемпер, арт. 1085, р-р 92, 105 руб., 1 шт.; </t>
  </si>
  <si>
    <t>комплект для девочки, арт 1122, р-р 28, 48 руб., 3 шт.</t>
  </si>
  <si>
    <t>Natty_S</t>
  </si>
  <si>
    <t>tailarichardy</t>
  </si>
  <si>
    <t>Джемпер Арт. 1135 р-р 110 Цена: 110.00 руб. </t>
  </si>
  <si>
    <t>Платье Арт. 1141 р-р 110 Цена: 145.00 руб.</t>
  </si>
  <si>
    <t>Джемпер 1021 70 р. </t>
  </si>
  <si>
    <t>толстовка 1017 110 р. (оранжевая) </t>
  </si>
  <si>
    <t>костюм 1047 145 р. </t>
  </si>
  <si>
    <t>шорты 1088 65 р. </t>
  </si>
  <si>
    <t>толстовка 1106 120 р.</t>
  </si>
  <si>
    <t>Пижама(кулир) Арт. 1094 </t>
  </si>
  <si>
    <t>ЮлияДжулия</t>
  </si>
  <si>
    <t>Комплект для девочки Арт. 1122</t>
  </si>
  <si>
    <t>Легинсы Арт. 1032 цвет черный и голубой (или любой)</t>
  </si>
  <si>
    <t>Платье Арт. 1027 </t>
  </si>
  <si>
    <t>Блузка Арт. 1046- 75 руб. 1 шт. размер- 104 см.</t>
  </si>
  <si>
    <t>Еленка 325</t>
  </si>
  <si>
    <t>Блузка Арт. 1090-70 руб.размер-104, 1 шт.</t>
  </si>
  <si>
    <t>Горбачева Вера мама Темы</t>
  </si>
  <si>
    <t>шорты арт. 1031, 55 руб, 2 шт.(цвета можно разные - синий, голубой, серый)</t>
  </si>
  <si>
    <t>шорты 1088</t>
  </si>
  <si>
    <t>комплект арт.1137, 30 раз., 3 шт. разных расцветок</t>
  </si>
  <si>
    <t>трусы арт. 1147, 2 шт (32 и 34 размер), 29 руб</t>
  </si>
  <si>
    <t>трусы арт. 1147, 2 шт 34 размер, 29 руб</t>
  </si>
  <si>
    <t>кол-во</t>
  </si>
  <si>
    <t>Катина мама</t>
  </si>
  <si>
    <t>Ashlen</t>
  </si>
  <si>
    <t>толстовка арт.1168</t>
  </si>
  <si>
    <t>джемпер арт.1021</t>
  </si>
  <si>
    <t>арт.1002</t>
  </si>
  <si>
    <t>гамаши 1109</t>
  </si>
  <si>
    <t>Комплект д/д</t>
  </si>
  <si>
    <t>арт.1035</t>
  </si>
  <si>
    <t>легинсы д/д</t>
  </si>
  <si>
    <t>туника д/д 1029</t>
  </si>
  <si>
    <t>платье</t>
  </si>
  <si>
    <t>блузка 1046</t>
  </si>
  <si>
    <t>арт. 1095 блузка р-р 116 </t>
  </si>
  <si>
    <t>арт. 1032 легинсы р-р 110  разные</t>
  </si>
  <si>
    <t>арт. 1141 платье р-р 116</t>
  </si>
  <si>
    <t>арт. 1144 толстовка р-р 116 </t>
  </si>
  <si>
    <t>арт. 1166 сорочка р-р 116 - 2 шт</t>
  </si>
  <si>
    <t>__Кристина__ </t>
  </si>
  <si>
    <t xml:space="preserve"> Пижама(кулир) на мальчика  1094</t>
  </si>
  <si>
    <t>пижама на мальчика 1094</t>
  </si>
  <si>
    <t>пижама на девочку  1094</t>
  </si>
  <si>
    <t>Юлия Nesterova </t>
  </si>
  <si>
    <t>Майка белая. Арт. 1129, цена 37 руб., размер 34 - 3шт. </t>
  </si>
  <si>
    <t>Рубашка поло, Арт. 1004, цена 85, размер 128, цвет голубой или серый - 1шт.</t>
  </si>
  <si>
    <r>
      <t>elock@</t>
    </r>
    <r>
      <rPr>
        <sz val="9"/>
        <color indexed="8"/>
        <rFont val="Verdana"/>
        <family val="2"/>
      </rPr>
      <t> </t>
    </r>
  </si>
  <si>
    <r>
      <t>Поддёвка Арт. 003 40.00 руб. М, 2 шт., на девочек </t>
    </r>
    <r>
      <rPr>
        <b/>
        <sz val="10"/>
        <color indexed="61"/>
        <rFont val="Arial"/>
        <family val="2"/>
      </rPr>
      <t xml:space="preserve"> НЕТ</t>
    </r>
  </si>
  <si>
    <t>Арт. 1002  зеленый   /  1021 ???</t>
  </si>
  <si>
    <t>костюм 1047 145 р. / 1035???</t>
  </si>
  <si>
    <t>толстовка 1106 120 р./ 1139???</t>
  </si>
  <si>
    <t>толстовка 1167м</t>
  </si>
  <si>
    <t>Толстовка д/м Арт. 1168 р-р 110 </t>
  </si>
  <si>
    <t>Гамаши (черн. или серые)1109</t>
  </si>
  <si>
    <t>Гамаши (черн. или серые) 1109</t>
  </si>
  <si>
    <t>Толстовка д/м  1168</t>
  </si>
  <si>
    <t>Толстовка д/м 1106</t>
  </si>
  <si>
    <t>Толстовка д/м 1139</t>
  </si>
  <si>
    <t>Комплект д/м 1137</t>
  </si>
  <si>
    <t>Майка белая 1129</t>
  </si>
  <si>
    <t>Комплект д/д  1136</t>
  </si>
  <si>
    <t>легинсы д/д  1032</t>
  </si>
  <si>
    <t>платье 1027</t>
  </si>
  <si>
    <t>1035 костюм</t>
  </si>
  <si>
    <t>арт 1019 Джемпер д/м</t>
  </si>
  <si>
    <t xml:space="preserve">Комплект д/м 1137  </t>
  </si>
  <si>
    <t>Гамаши Цена: 70.00 руб р-р 104 1 шт. </t>
  </si>
  <si>
    <t>орг%</t>
  </si>
  <si>
    <t>сдаем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</si>
</sst>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color indexed="8"/>
      <name val="Verdana"/>
      <family val="2"/>
    </font>
    <font>
      <b/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workbookViewId="0" topLeftCell="A348">
      <selection activeCell="G382" sqref="G382"/>
    </sheetView>
  </sheetViews>
  <sheetFormatPr defaultColWidth="9.140625" defaultRowHeight="12.75"/>
  <cols>
    <col min="1" max="1" width="19.421875" style="14" customWidth="1"/>
    <col min="2" max="2" width="49.7109375" style="13" customWidth="1"/>
    <col min="3" max="3" width="6.421875" style="14" customWidth="1"/>
    <col min="4" max="4" width="4.57421875" style="14" customWidth="1"/>
    <col min="5" max="5" width="4.140625" style="14" customWidth="1"/>
    <col min="6" max="16384" width="9.140625" style="14" customWidth="1"/>
  </cols>
  <sheetData>
    <row r="1" spans="1:7" ht="12.75">
      <c r="A1" s="14" t="s">
        <v>5</v>
      </c>
      <c r="B1" s="13" t="s">
        <v>6</v>
      </c>
      <c r="C1" s="14">
        <v>122</v>
      </c>
      <c r="D1" s="14">
        <v>70</v>
      </c>
      <c r="E1" s="14">
        <v>1</v>
      </c>
      <c r="G1" s="14">
        <v>0</v>
      </c>
    </row>
    <row r="2" spans="2:7" ht="12.75">
      <c r="B2" s="13" t="s">
        <v>6</v>
      </c>
      <c r="C2" s="14">
        <v>128</v>
      </c>
      <c r="D2" s="14">
        <v>70</v>
      </c>
      <c r="E2" s="14">
        <v>1</v>
      </c>
      <c r="G2" s="14">
        <v>255</v>
      </c>
    </row>
    <row r="3" spans="2:7" ht="12.75">
      <c r="B3" s="13" t="s">
        <v>7</v>
      </c>
      <c r="C3" s="14">
        <v>122</v>
      </c>
      <c r="D3" s="14">
        <v>160</v>
      </c>
      <c r="E3" s="14">
        <v>1</v>
      </c>
      <c r="G3" s="14">
        <v>85</v>
      </c>
    </row>
    <row r="4" spans="2:7" ht="12.75">
      <c r="B4" s="13" t="s">
        <v>7</v>
      </c>
      <c r="C4" s="14">
        <v>128</v>
      </c>
      <c r="D4" s="14">
        <v>160</v>
      </c>
      <c r="E4" s="14">
        <v>1</v>
      </c>
      <c r="G4" s="14">
        <v>85</v>
      </c>
    </row>
    <row r="5" spans="2:7" ht="12.75">
      <c r="B5" s="13" t="s">
        <v>8</v>
      </c>
      <c r="C5" s="14">
        <v>122</v>
      </c>
      <c r="D5" s="14">
        <v>120</v>
      </c>
      <c r="E5" s="14">
        <v>1</v>
      </c>
      <c r="G5" s="14">
        <v>0</v>
      </c>
    </row>
    <row r="6" spans="2:7" ht="12.75">
      <c r="B6" s="13" t="s">
        <v>8</v>
      </c>
      <c r="C6" s="14">
        <v>128</v>
      </c>
      <c r="D6" s="14">
        <v>120</v>
      </c>
      <c r="E6" s="14">
        <v>1</v>
      </c>
      <c r="G6" s="14">
        <v>90</v>
      </c>
    </row>
    <row r="7" ht="12.75">
      <c r="G7" s="14">
        <v>0</v>
      </c>
    </row>
    <row r="8" spans="1:7" ht="12.75">
      <c r="A8" s="14" t="s">
        <v>9</v>
      </c>
      <c r="B8" s="13" t="s">
        <v>10</v>
      </c>
      <c r="C8" s="14">
        <v>30</v>
      </c>
      <c r="D8" s="14">
        <v>70</v>
      </c>
      <c r="E8" s="14">
        <v>1</v>
      </c>
      <c r="G8" s="14">
        <v>0</v>
      </c>
    </row>
    <row r="9" spans="2:7" ht="12.75">
      <c r="B9" s="13" t="s">
        <v>10</v>
      </c>
      <c r="C9" s="14">
        <v>30</v>
      </c>
      <c r="D9" s="14">
        <v>70</v>
      </c>
      <c r="E9" s="14">
        <v>1</v>
      </c>
      <c r="G9" s="14">
        <v>0</v>
      </c>
    </row>
    <row r="10" spans="2:7" ht="12.75">
      <c r="B10" s="13" t="s">
        <v>11</v>
      </c>
      <c r="C10" s="14">
        <v>104</v>
      </c>
      <c r="D10" s="14">
        <v>90</v>
      </c>
      <c r="E10" s="14">
        <v>1</v>
      </c>
      <c r="G10" s="14">
        <v>0</v>
      </c>
    </row>
    <row r="11" spans="2:7" ht="12.75">
      <c r="B11" s="13" t="s">
        <v>12</v>
      </c>
      <c r="C11" s="14">
        <v>104</v>
      </c>
      <c r="D11" s="14">
        <v>90</v>
      </c>
      <c r="E11" s="14">
        <v>1</v>
      </c>
      <c r="G11" s="14">
        <v>0</v>
      </c>
    </row>
    <row r="12" spans="2:7" ht="12.75">
      <c r="B12" s="13" t="s">
        <v>13</v>
      </c>
      <c r="C12" s="14">
        <v>30</v>
      </c>
      <c r="D12" s="14">
        <v>50</v>
      </c>
      <c r="E12" s="14">
        <v>1</v>
      </c>
      <c r="G12" s="14">
        <v>0</v>
      </c>
    </row>
    <row r="13" spans="2:7" ht="12.75">
      <c r="B13" s="13" t="s">
        <v>14</v>
      </c>
      <c r="C13" s="14">
        <v>30</v>
      </c>
      <c r="D13" s="14">
        <v>30</v>
      </c>
      <c r="E13" s="14">
        <v>1</v>
      </c>
      <c r="G13" s="14">
        <v>0</v>
      </c>
    </row>
    <row r="14" spans="2:7" ht="12.75">
      <c r="B14" s="13" t="s">
        <v>15</v>
      </c>
      <c r="C14" s="14">
        <v>30</v>
      </c>
      <c r="D14" s="14">
        <v>37</v>
      </c>
      <c r="E14" s="14">
        <v>1</v>
      </c>
      <c r="G14" s="14">
        <v>0</v>
      </c>
    </row>
    <row r="15" ht="12.75">
      <c r="G15" s="14">
        <v>0</v>
      </c>
    </row>
    <row r="16" spans="1:7" ht="12.75">
      <c r="A16" s="14" t="s">
        <v>16</v>
      </c>
      <c r="B16" s="13" t="s">
        <v>17</v>
      </c>
      <c r="C16" s="14">
        <v>104</v>
      </c>
      <c r="D16" s="14">
        <v>75</v>
      </c>
      <c r="E16" s="14">
        <v>1</v>
      </c>
      <c r="G16" s="14">
        <v>110</v>
      </c>
    </row>
    <row r="17" spans="2:7" ht="12.75">
      <c r="B17" s="13" t="s">
        <v>18</v>
      </c>
      <c r="C17" s="14">
        <v>104</v>
      </c>
      <c r="D17" s="14">
        <v>76</v>
      </c>
      <c r="E17" s="14">
        <v>2</v>
      </c>
      <c r="G17" s="14">
        <v>0</v>
      </c>
    </row>
    <row r="18" ht="12.75">
      <c r="G18" s="14">
        <v>0</v>
      </c>
    </row>
    <row r="19" spans="1:7" ht="12.75">
      <c r="A19" s="14" t="s">
        <v>19</v>
      </c>
      <c r="B19" s="13" t="s">
        <v>20</v>
      </c>
      <c r="C19" s="14">
        <v>116</v>
      </c>
      <c r="D19" s="14">
        <v>65</v>
      </c>
      <c r="E19" s="14">
        <v>1</v>
      </c>
      <c r="G19" s="14">
        <v>0</v>
      </c>
    </row>
    <row r="20" spans="2:7" ht="12.75">
      <c r="B20" s="13" t="s">
        <v>21</v>
      </c>
      <c r="C20" s="14">
        <v>128</v>
      </c>
      <c r="D20" s="14">
        <v>65</v>
      </c>
      <c r="E20" s="14">
        <v>1</v>
      </c>
      <c r="G20" s="14">
        <v>0</v>
      </c>
    </row>
    <row r="21" spans="2:7" ht="12.75">
      <c r="B21" s="13" t="s">
        <v>22</v>
      </c>
      <c r="C21" s="14">
        <v>128</v>
      </c>
      <c r="D21" s="14">
        <v>65</v>
      </c>
      <c r="E21" s="14">
        <v>1</v>
      </c>
      <c r="G21" s="14">
        <v>65</v>
      </c>
    </row>
    <row r="22" spans="2:7" ht="12.75">
      <c r="B22" s="13" t="s">
        <v>23</v>
      </c>
      <c r="C22" s="14">
        <v>128</v>
      </c>
      <c r="D22" s="14">
        <v>55</v>
      </c>
      <c r="E22" s="14">
        <v>1</v>
      </c>
      <c r="G22" s="14">
        <v>130</v>
      </c>
    </row>
    <row r="23" spans="2:7" ht="12.75">
      <c r="B23" s="13" t="s">
        <v>24</v>
      </c>
      <c r="C23" s="14">
        <v>128</v>
      </c>
      <c r="D23" s="14">
        <v>70</v>
      </c>
      <c r="E23" s="14">
        <v>2</v>
      </c>
      <c r="G23" s="14">
        <v>0</v>
      </c>
    </row>
    <row r="24" spans="2:7" ht="12.75">
      <c r="B24" s="13" t="s">
        <v>25</v>
      </c>
      <c r="C24" s="14">
        <v>122</v>
      </c>
      <c r="D24" s="14">
        <v>125</v>
      </c>
      <c r="E24" s="14">
        <v>1</v>
      </c>
      <c r="G24" s="14">
        <v>0</v>
      </c>
    </row>
    <row r="25" ht="12.75">
      <c r="G25" s="14">
        <v>65</v>
      </c>
    </row>
    <row r="26" spans="1:7" ht="12.75">
      <c r="A26" s="14" t="s">
        <v>26</v>
      </c>
      <c r="B26" s="13" t="s">
        <v>27</v>
      </c>
      <c r="C26" s="14">
        <v>110</v>
      </c>
      <c r="D26" s="14">
        <v>125</v>
      </c>
      <c r="E26" s="14">
        <v>1</v>
      </c>
      <c r="G26" s="14">
        <v>130</v>
      </c>
    </row>
    <row r="27" spans="2:7" ht="12.75">
      <c r="B27" s="13" t="s">
        <v>28</v>
      </c>
      <c r="C27" s="14">
        <v>30</v>
      </c>
      <c r="D27" s="14">
        <v>70</v>
      </c>
      <c r="E27" s="14">
        <v>2</v>
      </c>
      <c r="G27" s="14">
        <v>0</v>
      </c>
    </row>
    <row r="28" spans="2:7" ht="12.75">
      <c r="B28" s="13" t="s">
        <v>29</v>
      </c>
      <c r="C28" s="14">
        <v>30</v>
      </c>
      <c r="D28" s="14">
        <v>37</v>
      </c>
      <c r="E28" s="14">
        <v>2</v>
      </c>
      <c r="G28" s="14">
        <v>65</v>
      </c>
    </row>
    <row r="29" spans="2:7" ht="12.75">
      <c r="B29" s="13" t="s">
        <v>30</v>
      </c>
      <c r="C29" s="14">
        <v>110</v>
      </c>
      <c r="D29" s="14">
        <v>145</v>
      </c>
      <c r="E29" s="14">
        <v>1</v>
      </c>
      <c r="G29" s="14">
        <v>0</v>
      </c>
    </row>
    <row r="30" spans="2:7" ht="12.75">
      <c r="B30" s="13" t="s">
        <v>31</v>
      </c>
      <c r="C30" s="14">
        <v>116</v>
      </c>
      <c r="D30" s="14">
        <v>145</v>
      </c>
      <c r="E30" s="14">
        <v>1</v>
      </c>
      <c r="G30" s="14">
        <v>0</v>
      </c>
    </row>
    <row r="31" spans="2:7" ht="12.75">
      <c r="B31" s="13" t="s">
        <v>32</v>
      </c>
      <c r="C31" s="14">
        <v>116</v>
      </c>
      <c r="D31" s="14">
        <v>65</v>
      </c>
      <c r="E31" s="14">
        <v>1</v>
      </c>
      <c r="G31" s="14">
        <v>0</v>
      </c>
    </row>
    <row r="32" spans="2:7" ht="12.75">
      <c r="B32" s="13">
        <v>1019</v>
      </c>
      <c r="C32" s="14">
        <v>110</v>
      </c>
      <c r="D32" s="14">
        <v>65</v>
      </c>
      <c r="E32" s="14">
        <v>1</v>
      </c>
      <c r="G32" s="14">
        <v>70</v>
      </c>
    </row>
    <row r="33" spans="2:7" ht="12.75">
      <c r="B33" s="13">
        <v>1020</v>
      </c>
      <c r="C33" s="14">
        <v>116</v>
      </c>
      <c r="D33" s="14">
        <v>65</v>
      </c>
      <c r="E33" s="14">
        <v>1</v>
      </c>
      <c r="G33" s="14">
        <v>490</v>
      </c>
    </row>
    <row r="34" spans="2:7" ht="12.75">
      <c r="B34" s="13" t="s">
        <v>33</v>
      </c>
      <c r="C34" s="14">
        <v>110</v>
      </c>
      <c r="D34" s="14">
        <v>65</v>
      </c>
      <c r="E34" s="14">
        <v>1</v>
      </c>
      <c r="G34" s="14">
        <v>140</v>
      </c>
    </row>
    <row r="35" spans="2:7" ht="12.75">
      <c r="B35" s="13" t="s">
        <v>34</v>
      </c>
      <c r="C35" s="14">
        <v>116</v>
      </c>
      <c r="D35" s="14">
        <v>65</v>
      </c>
      <c r="E35" s="14">
        <v>1</v>
      </c>
      <c r="G35" s="14">
        <v>70</v>
      </c>
    </row>
    <row r="36" spans="2:7" ht="12.75">
      <c r="B36" s="13" t="s">
        <v>35</v>
      </c>
      <c r="C36" s="14">
        <v>116</v>
      </c>
      <c r="D36" s="14">
        <v>55</v>
      </c>
      <c r="E36" s="14">
        <v>1</v>
      </c>
      <c r="G36" s="14">
        <v>70</v>
      </c>
    </row>
    <row r="37" ht="12.75">
      <c r="G37" s="14">
        <v>0</v>
      </c>
    </row>
    <row r="38" spans="1:7" ht="12.75">
      <c r="A38" s="14" t="s">
        <v>166</v>
      </c>
      <c r="B38" s="13" t="s">
        <v>36</v>
      </c>
      <c r="C38" s="14">
        <v>34</v>
      </c>
      <c r="D38" s="14">
        <v>70</v>
      </c>
      <c r="E38" s="14">
        <v>1</v>
      </c>
      <c r="G38" s="14">
        <v>140</v>
      </c>
    </row>
    <row r="39" spans="2:7" ht="12.75">
      <c r="B39" s="13" t="s">
        <v>37</v>
      </c>
      <c r="C39" s="14">
        <v>128</v>
      </c>
      <c r="D39" s="14">
        <v>70</v>
      </c>
      <c r="E39" s="14">
        <v>1</v>
      </c>
      <c r="G39" s="14">
        <v>0</v>
      </c>
    </row>
    <row r="40" spans="2:7" ht="12.75">
      <c r="B40" s="13" t="s">
        <v>38</v>
      </c>
      <c r="C40" s="14">
        <v>32</v>
      </c>
      <c r="D40" s="14">
        <v>48</v>
      </c>
      <c r="E40" s="14">
        <v>1</v>
      </c>
      <c r="G40" s="14">
        <v>0</v>
      </c>
    </row>
    <row r="41" ht="12.75">
      <c r="G41" s="14">
        <v>0</v>
      </c>
    </row>
    <row r="42" ht="12.75">
      <c r="G42" s="14">
        <v>0</v>
      </c>
    </row>
    <row r="43" spans="1:7" ht="12.75">
      <c r="A43" s="14" t="s">
        <v>39</v>
      </c>
      <c r="B43" s="13" t="s">
        <v>40</v>
      </c>
      <c r="C43" s="14">
        <v>28</v>
      </c>
      <c r="D43" s="14">
        <v>37</v>
      </c>
      <c r="E43" s="14">
        <v>1</v>
      </c>
      <c r="G43" s="14">
        <v>140</v>
      </c>
    </row>
    <row r="44" spans="2:7" ht="12.75">
      <c r="B44" s="13" t="s">
        <v>40</v>
      </c>
      <c r="C44" s="14">
        <v>30</v>
      </c>
      <c r="D44" s="14">
        <v>37</v>
      </c>
      <c r="E44" s="14">
        <v>1</v>
      </c>
      <c r="G44" s="14">
        <v>70</v>
      </c>
    </row>
    <row r="45" spans="2:7" ht="12.75">
      <c r="B45" s="13" t="s">
        <v>40</v>
      </c>
      <c r="C45" s="14">
        <v>32</v>
      </c>
      <c r="D45" s="14">
        <v>37</v>
      </c>
      <c r="E45" s="14">
        <v>1</v>
      </c>
      <c r="G45" s="14">
        <v>70</v>
      </c>
    </row>
    <row r="46" spans="2:7" ht="12.75">
      <c r="B46" s="13" t="s">
        <v>40</v>
      </c>
      <c r="C46" s="14">
        <v>34</v>
      </c>
      <c r="D46" s="14">
        <v>37</v>
      </c>
      <c r="E46" s="14">
        <v>1</v>
      </c>
      <c r="G46" s="14">
        <v>0</v>
      </c>
    </row>
    <row r="47" ht="12.75">
      <c r="G47" s="14">
        <v>115</v>
      </c>
    </row>
    <row r="48" spans="1:7" ht="12.75">
      <c r="A48" s="14" t="s">
        <v>41</v>
      </c>
      <c r="B48" s="13" t="s">
        <v>42</v>
      </c>
      <c r="C48" s="14">
        <v>104</v>
      </c>
      <c r="D48" s="14">
        <v>95</v>
      </c>
      <c r="E48" s="14">
        <v>1</v>
      </c>
      <c r="G48" s="14">
        <v>115</v>
      </c>
    </row>
    <row r="49" spans="2:7" ht="12.75">
      <c r="B49" s="13" t="s">
        <v>43</v>
      </c>
      <c r="C49" s="14">
        <v>28</v>
      </c>
      <c r="D49" s="14">
        <v>90</v>
      </c>
      <c r="E49" s="14">
        <v>1</v>
      </c>
      <c r="G49" s="14">
        <v>0</v>
      </c>
    </row>
    <row r="50" spans="2:7" ht="12.75">
      <c r="B50" s="13" t="s">
        <v>44</v>
      </c>
      <c r="C50" s="14">
        <v>104</v>
      </c>
      <c r="D50" s="14">
        <v>125</v>
      </c>
      <c r="E50" s="14">
        <v>1</v>
      </c>
      <c r="G50" s="14">
        <v>115</v>
      </c>
    </row>
    <row r="51" ht="12.75">
      <c r="G51" s="14">
        <v>0</v>
      </c>
    </row>
    <row r="52" spans="1:7" ht="12.75">
      <c r="A52" s="14" t="s">
        <v>45</v>
      </c>
      <c r="B52" s="13" t="s">
        <v>46</v>
      </c>
      <c r="C52" s="14">
        <v>116</v>
      </c>
      <c r="D52" s="14">
        <v>125</v>
      </c>
      <c r="E52" s="14">
        <v>1</v>
      </c>
      <c r="G52" s="14">
        <v>0</v>
      </c>
    </row>
    <row r="53" spans="2:7" ht="12.75">
      <c r="B53" s="13" t="s">
        <v>47</v>
      </c>
      <c r="C53" s="14">
        <v>116</v>
      </c>
      <c r="D53" s="14">
        <v>70</v>
      </c>
      <c r="E53" s="14">
        <v>1</v>
      </c>
      <c r="G53" s="14">
        <v>0</v>
      </c>
    </row>
    <row r="54" spans="2:7" ht="12.75">
      <c r="B54" s="13" t="s">
        <v>48</v>
      </c>
      <c r="C54" s="14">
        <v>30</v>
      </c>
      <c r="D54" s="14">
        <v>50</v>
      </c>
      <c r="E54" s="14">
        <v>1</v>
      </c>
      <c r="G54" s="14">
        <v>0</v>
      </c>
    </row>
    <row r="55" spans="2:7" ht="12.75">
      <c r="B55" s="13" t="s">
        <v>49</v>
      </c>
      <c r="C55" s="14">
        <v>30</v>
      </c>
      <c r="D55" s="14">
        <v>30</v>
      </c>
      <c r="E55" s="14">
        <v>1</v>
      </c>
      <c r="G55" s="14">
        <v>0</v>
      </c>
    </row>
    <row r="56" spans="2:7" ht="12.75">
      <c r="B56" s="13" t="s">
        <v>49</v>
      </c>
      <c r="C56" s="14">
        <v>32</v>
      </c>
      <c r="D56" s="14">
        <v>30</v>
      </c>
      <c r="E56" s="14">
        <v>1</v>
      </c>
      <c r="G56" s="14">
        <v>55</v>
      </c>
    </row>
    <row r="57" spans="2:7" ht="12.75">
      <c r="B57" s="13" t="s">
        <v>50</v>
      </c>
      <c r="C57" s="14">
        <v>30</v>
      </c>
      <c r="D57" s="14">
        <v>37</v>
      </c>
      <c r="E57" s="14">
        <v>1</v>
      </c>
      <c r="G57" s="14">
        <v>0</v>
      </c>
    </row>
    <row r="58" spans="2:7" ht="12.75">
      <c r="B58" s="13" t="s">
        <v>50</v>
      </c>
      <c r="C58" s="14">
        <v>32</v>
      </c>
      <c r="D58" s="14">
        <v>37</v>
      </c>
      <c r="E58" s="14">
        <v>1</v>
      </c>
      <c r="G58" s="14">
        <v>0</v>
      </c>
    </row>
    <row r="59" ht="12.75">
      <c r="G59" s="14">
        <v>0</v>
      </c>
    </row>
    <row r="60" spans="1:7" ht="12.75">
      <c r="A60" s="14" t="s">
        <v>51</v>
      </c>
      <c r="B60" s="13" t="s">
        <v>52</v>
      </c>
      <c r="C60" s="14">
        <v>32</v>
      </c>
      <c r="D60" s="14">
        <v>50</v>
      </c>
      <c r="E60" s="14">
        <v>1</v>
      </c>
      <c r="G60" s="14">
        <v>110</v>
      </c>
    </row>
    <row r="61" spans="2:7" ht="12.75">
      <c r="B61" s="13" t="s">
        <v>53</v>
      </c>
      <c r="C61" s="14">
        <v>32</v>
      </c>
      <c r="D61" s="14">
        <v>50</v>
      </c>
      <c r="E61" s="14">
        <v>1</v>
      </c>
      <c r="G61" s="14">
        <v>110</v>
      </c>
    </row>
    <row r="62" spans="2:7" ht="12.75">
      <c r="B62" s="13" t="s">
        <v>54</v>
      </c>
      <c r="C62" s="14">
        <v>122</v>
      </c>
      <c r="D62" s="14">
        <v>70</v>
      </c>
      <c r="E62" s="14">
        <v>1</v>
      </c>
      <c r="G62" s="14">
        <v>55</v>
      </c>
    </row>
    <row r="63" spans="2:7" ht="12.75">
      <c r="B63" s="13" t="s">
        <v>55</v>
      </c>
      <c r="C63" s="14">
        <v>122</v>
      </c>
      <c r="D63" s="14">
        <v>85</v>
      </c>
      <c r="E63" s="14">
        <v>1</v>
      </c>
      <c r="G63" s="14">
        <v>110</v>
      </c>
    </row>
    <row r="64" spans="2:7" ht="12.75">
      <c r="B64" s="13" t="s">
        <v>56</v>
      </c>
      <c r="C64" s="14">
        <v>122</v>
      </c>
      <c r="D64" s="14">
        <v>70</v>
      </c>
      <c r="E64" s="14">
        <v>1</v>
      </c>
      <c r="G64" s="14">
        <v>0</v>
      </c>
    </row>
    <row r="65" spans="2:7" ht="12.75">
      <c r="B65" s="13" t="s">
        <v>57</v>
      </c>
      <c r="C65" s="14">
        <v>122</v>
      </c>
      <c r="D65" s="14">
        <v>70</v>
      </c>
      <c r="E65" s="14">
        <v>1</v>
      </c>
      <c r="G65" s="14">
        <v>228</v>
      </c>
    </row>
    <row r="66" spans="2:7" ht="12.75">
      <c r="B66" s="13" t="s">
        <v>58</v>
      </c>
      <c r="C66" s="14">
        <v>122</v>
      </c>
      <c r="D66" s="14">
        <v>160</v>
      </c>
      <c r="E66" s="14">
        <v>1</v>
      </c>
      <c r="G66" s="14">
        <v>228</v>
      </c>
    </row>
    <row r="67" ht="12.75">
      <c r="G67" s="14">
        <v>76</v>
      </c>
    </row>
    <row r="68" spans="1:7" ht="12.75">
      <c r="A68" s="14" t="s">
        <v>59</v>
      </c>
      <c r="B68" s="13" t="s">
        <v>60</v>
      </c>
      <c r="C68" s="14">
        <v>122</v>
      </c>
      <c r="D68" s="14">
        <v>70</v>
      </c>
      <c r="E68" s="14">
        <v>1</v>
      </c>
      <c r="G68" s="14">
        <v>304</v>
      </c>
    </row>
    <row r="69" spans="2:7" ht="12.75">
      <c r="B69" s="13" t="s">
        <v>60</v>
      </c>
      <c r="C69" s="14">
        <v>128</v>
      </c>
      <c r="D69" s="14">
        <v>70</v>
      </c>
      <c r="E69" s="14">
        <v>1</v>
      </c>
      <c r="G69" s="14">
        <v>76</v>
      </c>
    </row>
    <row r="70" spans="2:7" ht="12.75">
      <c r="B70" s="13" t="s">
        <v>164</v>
      </c>
      <c r="C70" s="14">
        <v>34</v>
      </c>
      <c r="D70" s="14">
        <v>29</v>
      </c>
      <c r="E70" s="14">
        <v>1</v>
      </c>
      <c r="G70" s="14">
        <v>0</v>
      </c>
    </row>
    <row r="71" spans="2:7" ht="12.75">
      <c r="B71" s="13" t="s">
        <v>163</v>
      </c>
      <c r="C71" s="14">
        <v>32</v>
      </c>
      <c r="D71" s="14">
        <v>29</v>
      </c>
      <c r="E71" s="14">
        <v>1</v>
      </c>
      <c r="G71" s="14">
        <v>0</v>
      </c>
    </row>
    <row r="72" spans="2:7" ht="12.75">
      <c r="B72" s="13" t="s">
        <v>61</v>
      </c>
      <c r="C72" s="14">
        <v>32</v>
      </c>
      <c r="D72" s="14">
        <v>37</v>
      </c>
      <c r="E72" s="14">
        <v>2</v>
      </c>
      <c r="G72" s="14">
        <v>0</v>
      </c>
    </row>
    <row r="73" spans="2:7" ht="12.75">
      <c r="B73" s="13" t="s">
        <v>62</v>
      </c>
      <c r="C73" s="14">
        <v>122</v>
      </c>
      <c r="D73" s="14">
        <v>65</v>
      </c>
      <c r="E73" s="14">
        <v>1</v>
      </c>
      <c r="G73" s="14">
        <v>145</v>
      </c>
    </row>
    <row r="74" ht="12.75">
      <c r="G74" s="14">
        <v>0</v>
      </c>
    </row>
    <row r="75" spans="1:7" ht="12.75">
      <c r="A75" s="14" t="s">
        <v>63</v>
      </c>
      <c r="B75" s="13" t="s">
        <v>64</v>
      </c>
      <c r="C75" s="14">
        <v>86</v>
      </c>
      <c r="D75" s="14">
        <v>70</v>
      </c>
      <c r="E75" s="14">
        <v>1</v>
      </c>
      <c r="G75" s="14">
        <v>0</v>
      </c>
    </row>
    <row r="76" spans="2:7" ht="12.75">
      <c r="B76" s="13" t="s">
        <v>65</v>
      </c>
      <c r="C76" s="14">
        <v>86</v>
      </c>
      <c r="D76" s="14">
        <v>70</v>
      </c>
      <c r="E76" s="14">
        <v>1</v>
      </c>
      <c r="G76" s="14">
        <v>0</v>
      </c>
    </row>
    <row r="77" spans="2:7" ht="12.75">
      <c r="B77" s="13" t="s">
        <v>66</v>
      </c>
      <c r="C77" s="14">
        <v>86</v>
      </c>
      <c r="D77" s="14">
        <v>55</v>
      </c>
      <c r="E77" s="14">
        <v>1</v>
      </c>
      <c r="G77" s="14">
        <v>0</v>
      </c>
    </row>
    <row r="78" ht="12.75">
      <c r="G78" s="14">
        <v>145</v>
      </c>
    </row>
    <row r="79" spans="1:7" ht="12.75">
      <c r="A79" s="14" t="s">
        <v>67</v>
      </c>
      <c r="B79" s="13" t="s">
        <v>68</v>
      </c>
      <c r="C79" s="14">
        <v>30</v>
      </c>
      <c r="D79" s="14">
        <v>95</v>
      </c>
      <c r="E79" s="14">
        <v>1</v>
      </c>
      <c r="G79" s="14">
        <v>145</v>
      </c>
    </row>
    <row r="80" spans="2:7" ht="12.75">
      <c r="B80" s="13" t="s">
        <v>69</v>
      </c>
      <c r="C80" s="14">
        <v>30</v>
      </c>
      <c r="D80" s="14">
        <v>70</v>
      </c>
      <c r="E80" s="14">
        <v>1</v>
      </c>
      <c r="G80" s="14">
        <v>290</v>
      </c>
    </row>
    <row r="81" spans="2:7" ht="12.75">
      <c r="B81" s="13" t="s">
        <v>70</v>
      </c>
      <c r="C81" s="14">
        <v>30</v>
      </c>
      <c r="D81" s="14">
        <v>65</v>
      </c>
      <c r="E81" s="14">
        <v>1</v>
      </c>
      <c r="G81" s="14">
        <v>290</v>
      </c>
    </row>
    <row r="82" spans="2:7" ht="12.75">
      <c r="B82" s="13" t="s">
        <v>71</v>
      </c>
      <c r="C82" s="14">
        <v>30</v>
      </c>
      <c r="D82" s="14">
        <v>55</v>
      </c>
      <c r="E82" s="14">
        <v>1</v>
      </c>
      <c r="G82" s="14">
        <v>0</v>
      </c>
    </row>
    <row r="83" ht="12.75">
      <c r="G83" s="14">
        <v>0</v>
      </c>
    </row>
    <row r="84" spans="1:7" ht="12.75">
      <c r="A84" s="14" t="s">
        <v>72</v>
      </c>
      <c r="B84" s="13" t="s">
        <v>73</v>
      </c>
      <c r="C84" s="14">
        <v>122</v>
      </c>
      <c r="D84" s="14">
        <v>70</v>
      </c>
      <c r="E84" s="14">
        <v>1</v>
      </c>
      <c r="G84" s="14">
        <v>0</v>
      </c>
    </row>
    <row r="85" spans="2:7" ht="12.75">
      <c r="B85" s="13" t="s">
        <v>74</v>
      </c>
      <c r="C85" s="14">
        <v>122</v>
      </c>
      <c r="D85" s="14">
        <v>76</v>
      </c>
      <c r="E85" s="14">
        <v>2</v>
      </c>
      <c r="G85" s="14">
        <v>0</v>
      </c>
    </row>
    <row r="86" spans="2:7" ht="12.75">
      <c r="B86" s="13" t="s">
        <v>75</v>
      </c>
      <c r="C86" s="14">
        <v>128</v>
      </c>
      <c r="D86" s="14">
        <v>76</v>
      </c>
      <c r="E86" s="14">
        <v>1</v>
      </c>
      <c r="G86" s="14">
        <v>0</v>
      </c>
    </row>
    <row r="87" spans="2:7" ht="12.75">
      <c r="B87" s="13" t="s">
        <v>76</v>
      </c>
      <c r="C87" s="14">
        <v>104</v>
      </c>
      <c r="D87" s="14">
        <v>70</v>
      </c>
      <c r="E87" s="14">
        <v>2</v>
      </c>
      <c r="G87" s="14">
        <v>0</v>
      </c>
    </row>
    <row r="88" spans="2:7" ht="12.75">
      <c r="B88" s="13" t="s">
        <v>77</v>
      </c>
      <c r="C88" s="14">
        <v>28</v>
      </c>
      <c r="D88" s="14">
        <v>37</v>
      </c>
      <c r="E88" s="14">
        <v>1</v>
      </c>
      <c r="G88" s="14">
        <v>0</v>
      </c>
    </row>
    <row r="89" spans="2:7" ht="12.75">
      <c r="B89" s="13" t="s">
        <v>78</v>
      </c>
      <c r="C89" s="14">
        <v>30</v>
      </c>
      <c r="D89" s="14">
        <v>37</v>
      </c>
      <c r="E89" s="14">
        <v>1</v>
      </c>
      <c r="G89" s="14">
        <v>0</v>
      </c>
    </row>
    <row r="90" ht="12.75">
      <c r="G90" s="14">
        <v>150</v>
      </c>
    </row>
    <row r="91" spans="1:7" ht="12.75">
      <c r="A91" s="14" t="s">
        <v>79</v>
      </c>
      <c r="B91" s="13" t="s">
        <v>80</v>
      </c>
      <c r="C91" s="14">
        <v>122</v>
      </c>
      <c r="D91" s="14">
        <v>70</v>
      </c>
      <c r="E91" s="14">
        <v>1</v>
      </c>
      <c r="G91" s="14">
        <v>0</v>
      </c>
    </row>
    <row r="92" ht="12.75">
      <c r="G92" s="14">
        <v>0</v>
      </c>
    </row>
    <row r="93" spans="1:7" ht="12.75">
      <c r="A93" s="14" t="s">
        <v>142</v>
      </c>
      <c r="B93" s="13" t="s">
        <v>138</v>
      </c>
      <c r="C93" s="14">
        <v>86</v>
      </c>
      <c r="D93" s="14">
        <v>75</v>
      </c>
      <c r="E93" s="14">
        <v>2</v>
      </c>
      <c r="G93" s="14">
        <v>300</v>
      </c>
    </row>
    <row r="94" spans="2:7" ht="12.75">
      <c r="B94" s="13" t="s">
        <v>139</v>
      </c>
      <c r="C94" s="14">
        <v>86</v>
      </c>
      <c r="D94" s="14">
        <v>115</v>
      </c>
      <c r="E94" s="14">
        <v>1</v>
      </c>
      <c r="G94" s="14">
        <v>0</v>
      </c>
    </row>
    <row r="95" spans="2:7" ht="12.75">
      <c r="B95" s="13" t="s">
        <v>140</v>
      </c>
      <c r="C95" s="14">
        <v>92</v>
      </c>
      <c r="D95" s="14">
        <v>105</v>
      </c>
      <c r="E95" s="14">
        <v>1</v>
      </c>
      <c r="G95" s="14">
        <v>0</v>
      </c>
    </row>
    <row r="96" spans="2:7" ht="12.75">
      <c r="B96" s="13" t="s">
        <v>141</v>
      </c>
      <c r="C96" s="14">
        <v>28</v>
      </c>
      <c r="D96" s="14">
        <v>48</v>
      </c>
      <c r="E96" s="14">
        <v>3</v>
      </c>
      <c r="G96" s="14">
        <v>0</v>
      </c>
    </row>
    <row r="97" ht="12.75">
      <c r="G97" s="14">
        <v>0</v>
      </c>
    </row>
    <row r="98" spans="1:7" ht="12.75">
      <c r="A98" s="14" t="s">
        <v>143</v>
      </c>
      <c r="B98" s="13" t="s">
        <v>144</v>
      </c>
      <c r="C98" s="14">
        <v>110</v>
      </c>
      <c r="D98" s="14">
        <v>110</v>
      </c>
      <c r="E98" s="14">
        <v>1</v>
      </c>
      <c r="G98" s="14">
        <v>0</v>
      </c>
    </row>
    <row r="99" spans="2:7" ht="12.75">
      <c r="B99" s="13" t="s">
        <v>145</v>
      </c>
      <c r="C99" s="14">
        <v>110</v>
      </c>
      <c r="D99" s="14">
        <v>145</v>
      </c>
      <c r="E99" s="14">
        <v>1</v>
      </c>
      <c r="G99" s="14">
        <v>0</v>
      </c>
    </row>
    <row r="100" ht="12.75">
      <c r="G100" s="14">
        <v>0</v>
      </c>
    </row>
    <row r="101" spans="1:7" ht="12.75">
      <c r="A101" s="14" t="s">
        <v>187</v>
      </c>
      <c r="B101" s="13" t="s">
        <v>146</v>
      </c>
      <c r="C101" s="14">
        <v>128</v>
      </c>
      <c r="D101" s="14">
        <v>70</v>
      </c>
      <c r="E101" s="14">
        <v>1</v>
      </c>
      <c r="G101" s="14">
        <v>0</v>
      </c>
    </row>
    <row r="102" spans="2:7" ht="12.75">
      <c r="B102" s="13" t="s">
        <v>147</v>
      </c>
      <c r="C102" s="14">
        <v>128</v>
      </c>
      <c r="D102" s="14">
        <v>110</v>
      </c>
      <c r="E102" s="14">
        <v>1</v>
      </c>
      <c r="G102" s="14">
        <v>0</v>
      </c>
    </row>
    <row r="103" spans="2:7" ht="12.75">
      <c r="B103" s="13" t="s">
        <v>148</v>
      </c>
      <c r="C103" s="14">
        <v>128</v>
      </c>
      <c r="D103" s="14">
        <v>145</v>
      </c>
      <c r="E103" s="14">
        <v>1</v>
      </c>
      <c r="G103" s="14">
        <v>0</v>
      </c>
    </row>
    <row r="104" spans="2:7" ht="12.75">
      <c r="B104" s="13" t="s">
        <v>149</v>
      </c>
      <c r="C104" s="14">
        <v>128</v>
      </c>
      <c r="D104" s="14">
        <v>65</v>
      </c>
      <c r="E104" s="14">
        <v>1</v>
      </c>
      <c r="G104" s="14">
        <v>0</v>
      </c>
    </row>
    <row r="105" spans="2:7" ht="12.75">
      <c r="B105" s="13" t="s">
        <v>150</v>
      </c>
      <c r="C105" s="14">
        <v>128</v>
      </c>
      <c r="D105" s="14">
        <v>120</v>
      </c>
      <c r="E105" s="14">
        <v>1</v>
      </c>
      <c r="G105" s="14">
        <v>0</v>
      </c>
    </row>
    <row r="106" spans="2:7" ht="12.75">
      <c r="B106" s="13" t="s">
        <v>130</v>
      </c>
      <c r="C106" s="14">
        <v>122</v>
      </c>
      <c r="D106" s="14">
        <v>95</v>
      </c>
      <c r="E106" s="14">
        <v>1</v>
      </c>
      <c r="G106" s="14">
        <v>0</v>
      </c>
    </row>
    <row r="107" spans="2:7" ht="12.75">
      <c r="B107" s="13" t="s">
        <v>131</v>
      </c>
      <c r="C107" s="14">
        <v>122</v>
      </c>
      <c r="D107" s="14">
        <v>110</v>
      </c>
      <c r="E107" s="14">
        <v>1</v>
      </c>
      <c r="G107" s="14">
        <v>0</v>
      </c>
    </row>
    <row r="108" spans="2:7" ht="12.75">
      <c r="B108" s="13" t="s">
        <v>132</v>
      </c>
      <c r="C108" s="14">
        <v>122</v>
      </c>
      <c r="D108" s="14">
        <v>125</v>
      </c>
      <c r="E108" s="14">
        <v>1</v>
      </c>
      <c r="G108" s="14">
        <v>95</v>
      </c>
    </row>
    <row r="109" spans="2:7" ht="12.75">
      <c r="B109" s="13" t="s">
        <v>133</v>
      </c>
      <c r="C109" s="14">
        <v>122</v>
      </c>
      <c r="D109" s="14">
        <v>120</v>
      </c>
      <c r="E109" s="14">
        <v>1</v>
      </c>
      <c r="G109" s="14">
        <v>0</v>
      </c>
    </row>
    <row r="110" spans="2:7" ht="12.75">
      <c r="B110" s="13" t="s">
        <v>134</v>
      </c>
      <c r="C110" s="14" t="s">
        <v>135</v>
      </c>
      <c r="D110" s="14">
        <v>40</v>
      </c>
      <c r="E110" s="14">
        <v>2</v>
      </c>
      <c r="G110" s="14">
        <v>0</v>
      </c>
    </row>
    <row r="111" spans="2:7" ht="12.75">
      <c r="B111" s="13" t="s">
        <v>137</v>
      </c>
      <c r="C111" s="14">
        <v>122</v>
      </c>
      <c r="D111" s="14">
        <v>70</v>
      </c>
      <c r="E111" s="14">
        <v>2</v>
      </c>
      <c r="G111" s="14">
        <v>0</v>
      </c>
    </row>
    <row r="112" spans="2:7" ht="12.75">
      <c r="B112" s="13" t="s">
        <v>136</v>
      </c>
      <c r="C112" s="14">
        <v>128</v>
      </c>
      <c r="D112" s="14">
        <v>70</v>
      </c>
      <c r="E112" s="14">
        <v>2</v>
      </c>
      <c r="G112" s="14">
        <v>105</v>
      </c>
    </row>
    <row r="113" ht="12.75">
      <c r="G113" s="14">
        <v>0</v>
      </c>
    </row>
    <row r="114" spans="1:7" ht="12.75">
      <c r="A114" s="14" t="s">
        <v>152</v>
      </c>
      <c r="B114" s="13" t="s">
        <v>151</v>
      </c>
      <c r="C114" s="14">
        <v>122</v>
      </c>
      <c r="D114" s="14">
        <v>125</v>
      </c>
      <c r="E114" s="14">
        <v>2</v>
      </c>
      <c r="G114" s="14">
        <v>0</v>
      </c>
    </row>
    <row r="115" spans="2:7" ht="12.75">
      <c r="B115" s="13" t="s">
        <v>153</v>
      </c>
      <c r="C115" s="14">
        <v>32</v>
      </c>
      <c r="D115" s="14">
        <v>48</v>
      </c>
      <c r="E115" s="14">
        <v>1</v>
      </c>
      <c r="G115" s="14">
        <v>105</v>
      </c>
    </row>
    <row r="116" spans="2:7" ht="12.75">
      <c r="B116" s="13" t="s">
        <v>154</v>
      </c>
      <c r="C116" s="14">
        <v>122</v>
      </c>
      <c r="D116" s="14">
        <v>76</v>
      </c>
      <c r="E116" s="14">
        <v>2</v>
      </c>
      <c r="G116" s="14">
        <v>0</v>
      </c>
    </row>
    <row r="117" spans="2:7" ht="12.75">
      <c r="B117" s="13" t="s">
        <v>155</v>
      </c>
      <c r="C117" s="14">
        <v>92</v>
      </c>
      <c r="D117" s="14">
        <v>115</v>
      </c>
      <c r="E117" s="14">
        <v>1</v>
      </c>
      <c r="G117" s="14">
        <v>0</v>
      </c>
    </row>
    <row r="118" ht="12.75">
      <c r="G118" s="14">
        <v>65</v>
      </c>
    </row>
    <row r="119" spans="1:7" ht="12.75">
      <c r="A119" s="14" t="s">
        <v>157</v>
      </c>
      <c r="B119" s="13" t="s">
        <v>156</v>
      </c>
      <c r="C119" s="14">
        <v>104</v>
      </c>
      <c r="D119" s="14">
        <v>75</v>
      </c>
      <c r="E119" s="14">
        <v>1</v>
      </c>
      <c r="G119" s="14">
        <v>65</v>
      </c>
    </row>
    <row r="120" spans="2:7" ht="12.75">
      <c r="B120" s="13" t="s">
        <v>158</v>
      </c>
      <c r="C120" s="14">
        <v>104</v>
      </c>
      <c r="D120" s="14">
        <v>70</v>
      </c>
      <c r="E120" s="14">
        <v>1</v>
      </c>
      <c r="G120" s="14">
        <v>65</v>
      </c>
    </row>
    <row r="121" ht="12.75">
      <c r="G121" s="14">
        <v>130</v>
      </c>
    </row>
    <row r="122" spans="1:7" ht="12.75">
      <c r="A122" s="14" t="s">
        <v>159</v>
      </c>
      <c r="B122" s="13" t="s">
        <v>160</v>
      </c>
      <c r="C122" s="14">
        <v>110</v>
      </c>
      <c r="D122" s="14">
        <v>55</v>
      </c>
      <c r="E122" s="14">
        <v>2</v>
      </c>
      <c r="G122" s="14">
        <v>0</v>
      </c>
    </row>
    <row r="123" spans="2:7" ht="12.75">
      <c r="B123" s="13" t="s">
        <v>161</v>
      </c>
      <c r="C123" s="14">
        <v>110</v>
      </c>
      <c r="D123" s="14">
        <v>65</v>
      </c>
      <c r="E123" s="14">
        <v>1</v>
      </c>
      <c r="G123" s="14">
        <v>0</v>
      </c>
    </row>
    <row r="124" spans="2:7" ht="12.75">
      <c r="B124" s="13" t="s">
        <v>162</v>
      </c>
      <c r="C124" s="14">
        <v>30</v>
      </c>
      <c r="D124" s="14">
        <v>70</v>
      </c>
      <c r="E124" s="14">
        <v>3</v>
      </c>
      <c r="G124" s="14">
        <v>0</v>
      </c>
    </row>
    <row r="125" ht="12.75">
      <c r="G125" s="14">
        <v>70</v>
      </c>
    </row>
    <row r="126" spans="1:7" ht="12.75">
      <c r="A126" s="14" t="s">
        <v>167</v>
      </c>
      <c r="B126" s="13" t="s">
        <v>168</v>
      </c>
      <c r="C126" s="14">
        <v>122</v>
      </c>
      <c r="D126" s="14">
        <v>160</v>
      </c>
      <c r="E126" s="14">
        <v>1</v>
      </c>
      <c r="G126" s="14">
        <v>0</v>
      </c>
    </row>
    <row r="127" spans="2:7" ht="12.75">
      <c r="B127" s="13" t="s">
        <v>169</v>
      </c>
      <c r="C127" s="14">
        <v>122</v>
      </c>
      <c r="D127" s="14">
        <v>70</v>
      </c>
      <c r="E127" s="14">
        <v>1</v>
      </c>
      <c r="G127" s="14">
        <v>0</v>
      </c>
    </row>
    <row r="128" spans="2:7" ht="12.75">
      <c r="B128" s="13" t="s">
        <v>170</v>
      </c>
      <c r="C128" s="14">
        <v>122</v>
      </c>
      <c r="D128" s="14">
        <v>70</v>
      </c>
      <c r="E128" s="14">
        <v>1</v>
      </c>
      <c r="G128" s="14">
        <v>0</v>
      </c>
    </row>
    <row r="129" spans="2:7" ht="12.75">
      <c r="B129" s="13" t="s">
        <v>185</v>
      </c>
      <c r="C129" s="14">
        <v>122</v>
      </c>
      <c r="D129" s="14">
        <v>125</v>
      </c>
      <c r="E129" s="14">
        <v>1</v>
      </c>
      <c r="G129" s="14">
        <v>70</v>
      </c>
    </row>
    <row r="130" spans="2:7" ht="12.75">
      <c r="B130" s="13" t="s">
        <v>186</v>
      </c>
      <c r="C130" s="14">
        <v>104</v>
      </c>
      <c r="D130" s="14">
        <v>125</v>
      </c>
      <c r="E130" s="14">
        <v>1</v>
      </c>
      <c r="G130" s="14">
        <v>0</v>
      </c>
    </row>
    <row r="131" spans="2:7" ht="12.75">
      <c r="B131" s="13" t="s">
        <v>171</v>
      </c>
      <c r="C131" s="14">
        <v>122</v>
      </c>
      <c r="D131" s="14">
        <v>70</v>
      </c>
      <c r="E131" s="14">
        <v>2</v>
      </c>
      <c r="G131" s="14">
        <v>80</v>
      </c>
    </row>
    <row r="132" spans="2:7" ht="12.75">
      <c r="B132" s="13" t="s">
        <v>171</v>
      </c>
      <c r="C132" s="14">
        <v>128</v>
      </c>
      <c r="D132" s="14">
        <v>70</v>
      </c>
      <c r="E132" s="14">
        <v>1</v>
      </c>
      <c r="G132" s="14">
        <v>0</v>
      </c>
    </row>
    <row r="133" spans="2:7" ht="12.75">
      <c r="B133" s="13" t="s">
        <v>172</v>
      </c>
      <c r="C133" s="14">
        <v>28</v>
      </c>
      <c r="D133" s="14">
        <v>70</v>
      </c>
      <c r="E133" s="14">
        <v>2</v>
      </c>
      <c r="G133" s="14">
        <v>0</v>
      </c>
    </row>
    <row r="134" spans="2:7" ht="12.75">
      <c r="B134" s="13" t="s">
        <v>173</v>
      </c>
      <c r="C134" s="14">
        <v>122</v>
      </c>
      <c r="D134" s="14">
        <v>145</v>
      </c>
      <c r="E134" s="14">
        <v>1</v>
      </c>
      <c r="G134" s="14">
        <v>0</v>
      </c>
    </row>
    <row r="135" spans="2:7" ht="12.75">
      <c r="B135" s="13" t="s">
        <v>174</v>
      </c>
      <c r="C135" s="14">
        <v>104</v>
      </c>
      <c r="D135" s="14">
        <v>76</v>
      </c>
      <c r="E135" s="14">
        <v>1</v>
      </c>
      <c r="G135" s="14">
        <v>0</v>
      </c>
    </row>
    <row r="136" spans="2:7" ht="12.75">
      <c r="B136" s="13" t="s">
        <v>176</v>
      </c>
      <c r="C136" s="14">
        <v>104</v>
      </c>
      <c r="D136" s="14">
        <v>115</v>
      </c>
      <c r="E136" s="14">
        <v>1</v>
      </c>
      <c r="G136" s="14">
        <v>0</v>
      </c>
    </row>
    <row r="137" spans="2:7" ht="12.75">
      <c r="B137" s="13" t="s">
        <v>175</v>
      </c>
      <c r="C137" s="14">
        <v>104</v>
      </c>
      <c r="D137" s="14">
        <v>100</v>
      </c>
      <c r="E137" s="14">
        <v>1</v>
      </c>
      <c r="G137" s="14">
        <v>0</v>
      </c>
    </row>
    <row r="138" spans="2:7" ht="12.75">
      <c r="B138" s="13" t="s">
        <v>176</v>
      </c>
      <c r="C138" s="14">
        <v>104</v>
      </c>
      <c r="D138" s="14">
        <v>110</v>
      </c>
      <c r="E138" s="14">
        <v>1</v>
      </c>
      <c r="G138" s="14">
        <v>0</v>
      </c>
    </row>
    <row r="139" spans="2:7" ht="12.75">
      <c r="B139" s="13" t="s">
        <v>177</v>
      </c>
      <c r="C139" s="14">
        <v>104</v>
      </c>
      <c r="D139" s="14">
        <v>75</v>
      </c>
      <c r="E139" s="14">
        <v>1</v>
      </c>
      <c r="G139" s="14">
        <v>0</v>
      </c>
    </row>
    <row r="140" ht="12.75">
      <c r="G140" s="14">
        <v>500</v>
      </c>
    </row>
    <row r="141" spans="1:7" ht="12.75">
      <c r="A141" s="14" t="s">
        <v>183</v>
      </c>
      <c r="B141" s="13" t="s">
        <v>178</v>
      </c>
      <c r="C141" s="14">
        <v>116</v>
      </c>
      <c r="D141" s="14">
        <v>95</v>
      </c>
      <c r="E141" s="14">
        <v>1</v>
      </c>
      <c r="G141" s="14">
        <v>250</v>
      </c>
    </row>
    <row r="142" spans="2:7" ht="12.75">
      <c r="B142" s="13" t="s">
        <v>179</v>
      </c>
      <c r="C142" s="14">
        <v>110</v>
      </c>
      <c r="D142" s="14">
        <v>76</v>
      </c>
      <c r="E142" s="14">
        <v>3</v>
      </c>
      <c r="G142" s="14">
        <v>250</v>
      </c>
    </row>
    <row r="143" spans="2:7" ht="12.75">
      <c r="B143" s="13" t="s">
        <v>180</v>
      </c>
      <c r="C143" s="14">
        <v>116</v>
      </c>
      <c r="D143" s="14">
        <v>145</v>
      </c>
      <c r="E143" s="14">
        <v>1</v>
      </c>
      <c r="G143" s="14">
        <v>625</v>
      </c>
    </row>
    <row r="144" spans="2:7" ht="12.75">
      <c r="B144" s="13" t="s">
        <v>181</v>
      </c>
      <c r="C144" s="14">
        <v>116</v>
      </c>
      <c r="D144" s="14">
        <v>150</v>
      </c>
      <c r="E144" s="14">
        <v>1</v>
      </c>
      <c r="G144" s="14">
        <v>0</v>
      </c>
    </row>
    <row r="145" spans="2:7" ht="12.75">
      <c r="B145" s="13" t="s">
        <v>182</v>
      </c>
      <c r="C145" s="14">
        <v>116</v>
      </c>
      <c r="D145" s="14">
        <v>70</v>
      </c>
      <c r="E145" s="14">
        <v>2</v>
      </c>
      <c r="G145" s="14">
        <v>0</v>
      </c>
    </row>
    <row r="146" ht="12.75">
      <c r="G146" s="14">
        <v>95</v>
      </c>
    </row>
    <row r="147" ht="12.75">
      <c r="G147" s="14">
        <v>95</v>
      </c>
    </row>
    <row r="148" ht="12.75">
      <c r="G148" s="14">
        <v>0</v>
      </c>
    </row>
    <row r="149" spans="1:7" ht="12.75">
      <c r="A149" s="14" t="s">
        <v>81</v>
      </c>
      <c r="B149" s="13" t="s">
        <v>82</v>
      </c>
      <c r="C149" s="14">
        <v>110</v>
      </c>
      <c r="D149" s="14">
        <v>140</v>
      </c>
      <c r="E149" s="14">
        <v>1</v>
      </c>
      <c r="G149" s="14">
        <v>0</v>
      </c>
    </row>
    <row r="150" spans="1:7" ht="12.75">
      <c r="A150" s="14" t="s">
        <v>81</v>
      </c>
      <c r="B150" s="13" t="s">
        <v>83</v>
      </c>
      <c r="C150" s="14">
        <v>110</v>
      </c>
      <c r="D150" s="14">
        <v>145</v>
      </c>
      <c r="E150" s="14">
        <v>1</v>
      </c>
      <c r="G150" s="14">
        <v>0</v>
      </c>
    </row>
    <row r="151" spans="1:7" ht="12.75">
      <c r="A151" s="14" t="s">
        <v>81</v>
      </c>
      <c r="B151" s="13" t="s">
        <v>84</v>
      </c>
      <c r="C151" s="14">
        <v>110</v>
      </c>
      <c r="D151" s="14">
        <v>110</v>
      </c>
      <c r="E151" s="14">
        <v>1</v>
      </c>
      <c r="G151" s="14">
        <v>0</v>
      </c>
    </row>
    <row r="152" spans="1:7" ht="12.75">
      <c r="A152" s="14" t="s">
        <v>85</v>
      </c>
      <c r="B152" s="13" t="s">
        <v>184</v>
      </c>
      <c r="C152" s="14">
        <v>116</v>
      </c>
      <c r="D152" s="14">
        <v>125</v>
      </c>
      <c r="E152" s="14">
        <v>1</v>
      </c>
      <c r="G152" s="14">
        <v>0</v>
      </c>
    </row>
    <row r="153" spans="1:7" ht="12.75">
      <c r="A153" s="14" t="s">
        <v>85</v>
      </c>
      <c r="B153" s="13" t="s">
        <v>86</v>
      </c>
      <c r="C153" s="14">
        <v>116</v>
      </c>
      <c r="D153" s="14">
        <v>65</v>
      </c>
      <c r="E153" s="14">
        <v>2</v>
      </c>
      <c r="G153" s="14">
        <v>0</v>
      </c>
    </row>
    <row r="154" spans="1:7" ht="12.75">
      <c r="A154" s="14" t="s">
        <v>85</v>
      </c>
      <c r="B154" s="13" t="s">
        <v>87</v>
      </c>
      <c r="C154" s="14">
        <v>116</v>
      </c>
      <c r="D154" s="14">
        <v>65</v>
      </c>
      <c r="E154" s="14">
        <v>2</v>
      </c>
      <c r="G154" s="14">
        <v>0</v>
      </c>
    </row>
    <row r="155" spans="1:7" ht="12.75">
      <c r="A155" s="14" t="s">
        <v>88</v>
      </c>
      <c r="B155" s="13" t="s">
        <v>126</v>
      </c>
      <c r="C155" s="14">
        <v>104</v>
      </c>
      <c r="D155" s="14">
        <v>70</v>
      </c>
      <c r="E155" s="14">
        <v>2</v>
      </c>
      <c r="G155" s="14">
        <v>90</v>
      </c>
    </row>
    <row r="156" spans="1:7" ht="12.75">
      <c r="A156" s="14" t="s">
        <v>88</v>
      </c>
      <c r="B156" s="13" t="s">
        <v>89</v>
      </c>
      <c r="C156" s="14">
        <v>104</v>
      </c>
      <c r="D156" s="14">
        <v>125</v>
      </c>
      <c r="E156" s="14">
        <v>2</v>
      </c>
      <c r="G156" s="14">
        <v>0</v>
      </c>
    </row>
    <row r="157" spans="1:7" ht="12.75">
      <c r="A157" s="14" t="s">
        <v>90</v>
      </c>
      <c r="B157" s="13" t="s">
        <v>91</v>
      </c>
      <c r="C157" s="14">
        <v>110</v>
      </c>
      <c r="D157" s="14">
        <v>60</v>
      </c>
      <c r="E157" s="14">
        <v>3</v>
      </c>
      <c r="G157" s="14">
        <v>90</v>
      </c>
    </row>
    <row r="158" spans="1:7" ht="12.75">
      <c r="A158" s="14" t="s">
        <v>90</v>
      </c>
      <c r="B158" s="13" t="s">
        <v>92</v>
      </c>
      <c r="C158" s="14">
        <v>110</v>
      </c>
      <c r="D158" s="14">
        <v>70</v>
      </c>
      <c r="E158" s="14">
        <v>2</v>
      </c>
      <c r="G158" s="14">
        <v>0</v>
      </c>
    </row>
    <row r="159" spans="1:7" ht="12.75">
      <c r="A159" s="14" t="s">
        <v>90</v>
      </c>
      <c r="B159" s="13" t="s">
        <v>93</v>
      </c>
      <c r="C159" s="14">
        <v>110</v>
      </c>
      <c r="D159" s="14">
        <v>105</v>
      </c>
      <c r="E159" s="14">
        <v>1</v>
      </c>
      <c r="G159" s="14">
        <v>0</v>
      </c>
    </row>
    <row r="160" spans="1:7" ht="12.75">
      <c r="A160" s="14" t="s">
        <v>90</v>
      </c>
      <c r="B160" s="13" t="s">
        <v>43</v>
      </c>
      <c r="C160" s="14">
        <v>30</v>
      </c>
      <c r="D160" s="14">
        <v>90</v>
      </c>
      <c r="E160" s="14">
        <v>2</v>
      </c>
      <c r="G160" s="14">
        <v>0</v>
      </c>
    </row>
    <row r="161" spans="1:7" ht="12.75">
      <c r="A161" s="14" t="s">
        <v>90</v>
      </c>
      <c r="B161" s="13" t="s">
        <v>94</v>
      </c>
      <c r="C161" s="14">
        <v>104</v>
      </c>
      <c r="D161" s="14">
        <v>110</v>
      </c>
      <c r="E161" s="14">
        <v>1</v>
      </c>
      <c r="G161" s="14">
        <v>90</v>
      </c>
    </row>
    <row r="162" spans="1:7" ht="12.75">
      <c r="A162" s="14" t="s">
        <v>90</v>
      </c>
      <c r="B162" s="13" t="s">
        <v>95</v>
      </c>
      <c r="C162" s="14">
        <v>110</v>
      </c>
      <c r="D162" s="14">
        <v>120</v>
      </c>
      <c r="E162" s="14">
        <v>1</v>
      </c>
      <c r="G162" s="14">
        <v>180</v>
      </c>
    </row>
    <row r="163" spans="1:7" ht="12.75">
      <c r="A163" s="14" t="s">
        <v>90</v>
      </c>
      <c r="B163" s="13" t="s">
        <v>96</v>
      </c>
      <c r="C163" s="14">
        <v>110</v>
      </c>
      <c r="D163" s="14">
        <v>120</v>
      </c>
      <c r="E163" s="14">
        <v>1</v>
      </c>
      <c r="G163" s="14">
        <v>0</v>
      </c>
    </row>
    <row r="164" spans="1:7" ht="12.75">
      <c r="A164" s="14" t="s">
        <v>90</v>
      </c>
      <c r="B164" s="13" t="s">
        <v>97</v>
      </c>
      <c r="C164" s="14">
        <v>110</v>
      </c>
      <c r="D164" s="14">
        <v>70</v>
      </c>
      <c r="E164" s="14">
        <v>1</v>
      </c>
      <c r="G164" s="14">
        <v>0</v>
      </c>
    </row>
    <row r="165" spans="1:7" ht="12.75">
      <c r="A165" s="14" t="s">
        <v>98</v>
      </c>
      <c r="B165" s="13" t="s">
        <v>99</v>
      </c>
      <c r="C165" s="14">
        <v>122</v>
      </c>
      <c r="D165" s="14">
        <v>145</v>
      </c>
      <c r="E165" s="14">
        <v>1</v>
      </c>
      <c r="G165" s="14">
        <v>0</v>
      </c>
    </row>
    <row r="166" spans="1:7" ht="12.75">
      <c r="A166" s="14" t="s">
        <v>98</v>
      </c>
      <c r="B166" s="13" t="s">
        <v>99</v>
      </c>
      <c r="C166" s="14">
        <v>128</v>
      </c>
      <c r="D166" s="14">
        <v>145</v>
      </c>
      <c r="E166" s="14">
        <v>1</v>
      </c>
      <c r="G166" s="14">
        <v>70</v>
      </c>
    </row>
    <row r="167" spans="1:7" ht="12.75">
      <c r="A167" s="14" t="s">
        <v>98</v>
      </c>
      <c r="B167" s="13" t="s">
        <v>100</v>
      </c>
      <c r="C167" s="14">
        <v>122</v>
      </c>
      <c r="D167" s="14">
        <v>55</v>
      </c>
      <c r="E167" s="14">
        <v>1</v>
      </c>
      <c r="G167" s="14">
        <v>70</v>
      </c>
    </row>
    <row r="168" spans="1:7" ht="12.75">
      <c r="A168" s="14" t="s">
        <v>98</v>
      </c>
      <c r="B168" s="13" t="s">
        <v>100</v>
      </c>
      <c r="C168" s="14">
        <v>128</v>
      </c>
      <c r="D168" s="14">
        <v>55</v>
      </c>
      <c r="E168" s="14">
        <v>1</v>
      </c>
      <c r="G168" s="14">
        <v>70</v>
      </c>
    </row>
    <row r="169" spans="1:7" ht="12.75">
      <c r="A169" s="14" t="s">
        <v>98</v>
      </c>
      <c r="B169" s="13" t="s">
        <v>101</v>
      </c>
      <c r="C169" s="14">
        <v>122</v>
      </c>
      <c r="D169" s="14">
        <v>120</v>
      </c>
      <c r="E169" s="14">
        <v>1</v>
      </c>
      <c r="G169" s="14">
        <v>0</v>
      </c>
    </row>
    <row r="170" spans="1:7" ht="12.75">
      <c r="A170" s="14" t="s">
        <v>98</v>
      </c>
      <c r="B170" s="13" t="s">
        <v>102</v>
      </c>
      <c r="C170" s="14">
        <v>122</v>
      </c>
      <c r="D170" s="14">
        <v>90</v>
      </c>
      <c r="E170" s="14">
        <v>1</v>
      </c>
      <c r="G170" s="14">
        <v>0</v>
      </c>
    </row>
    <row r="171" spans="1:7" ht="12.75">
      <c r="A171" s="14" t="s">
        <v>98</v>
      </c>
      <c r="B171" s="13" t="s">
        <v>103</v>
      </c>
      <c r="C171" s="14">
        <v>122</v>
      </c>
      <c r="D171" s="14">
        <v>160</v>
      </c>
      <c r="E171" s="14">
        <v>1</v>
      </c>
      <c r="G171" s="14">
        <v>0</v>
      </c>
    </row>
    <row r="172" spans="1:7" ht="12.75">
      <c r="A172" s="14" t="s">
        <v>98</v>
      </c>
      <c r="B172" s="13" t="s">
        <v>104</v>
      </c>
      <c r="C172" s="14">
        <v>122</v>
      </c>
      <c r="D172" s="14">
        <v>70</v>
      </c>
      <c r="E172" s="14">
        <v>2</v>
      </c>
      <c r="G172" s="14">
        <v>0</v>
      </c>
    </row>
    <row r="173" spans="1:7" ht="12.75">
      <c r="A173" s="14" t="s">
        <v>98</v>
      </c>
      <c r="B173" s="13" t="s">
        <v>105</v>
      </c>
      <c r="C173" s="14">
        <v>122</v>
      </c>
      <c r="D173" s="14">
        <v>90</v>
      </c>
      <c r="E173" s="14">
        <v>1</v>
      </c>
      <c r="G173" s="14">
        <v>0</v>
      </c>
    </row>
    <row r="174" spans="1:7" ht="12.75">
      <c r="A174" s="14" t="s">
        <v>98</v>
      </c>
      <c r="B174" s="13" t="s">
        <v>13</v>
      </c>
      <c r="C174" s="14">
        <v>32</v>
      </c>
      <c r="D174" s="14">
        <v>50</v>
      </c>
      <c r="E174" s="14">
        <v>2</v>
      </c>
      <c r="G174" s="14">
        <v>0</v>
      </c>
    </row>
    <row r="175" spans="1:7" ht="12.75">
      <c r="A175" s="14" t="s">
        <v>98</v>
      </c>
      <c r="B175" s="13" t="s">
        <v>106</v>
      </c>
      <c r="C175" s="14">
        <v>32</v>
      </c>
      <c r="D175" s="14">
        <v>70</v>
      </c>
      <c r="E175" s="14">
        <v>2</v>
      </c>
      <c r="G175" s="14">
        <v>0</v>
      </c>
    </row>
    <row r="176" spans="1:7" ht="12.75">
      <c r="A176" s="14" t="s">
        <v>98</v>
      </c>
      <c r="B176" s="13" t="s">
        <v>106</v>
      </c>
      <c r="C176" s="14">
        <v>34</v>
      </c>
      <c r="D176" s="14">
        <v>70</v>
      </c>
      <c r="E176" s="14">
        <v>2</v>
      </c>
      <c r="G176" s="14">
        <v>0</v>
      </c>
    </row>
    <row r="177" spans="1:7" ht="12.75">
      <c r="A177" s="14" t="s">
        <v>98</v>
      </c>
      <c r="B177" s="13" t="s">
        <v>107</v>
      </c>
      <c r="C177" s="14">
        <v>32</v>
      </c>
      <c r="D177" s="14">
        <v>29</v>
      </c>
      <c r="E177" s="14">
        <v>3</v>
      </c>
      <c r="G177" s="14">
        <v>0</v>
      </c>
    </row>
    <row r="178" spans="1:7" ht="12.75">
      <c r="A178" s="14" t="s">
        <v>98</v>
      </c>
      <c r="B178" s="13" t="s">
        <v>107</v>
      </c>
      <c r="C178" s="14">
        <v>34</v>
      </c>
      <c r="D178" s="14">
        <v>29</v>
      </c>
      <c r="E178" s="14">
        <v>3</v>
      </c>
      <c r="G178" s="14">
        <v>120</v>
      </c>
    </row>
    <row r="179" spans="1:7" ht="12.75">
      <c r="A179" s="14" t="s">
        <v>98</v>
      </c>
      <c r="B179" s="13" t="s">
        <v>108</v>
      </c>
      <c r="C179" s="14">
        <v>110</v>
      </c>
      <c r="D179" s="14">
        <v>125</v>
      </c>
      <c r="E179" s="14">
        <v>1</v>
      </c>
      <c r="G179" s="14">
        <v>0</v>
      </c>
    </row>
    <row r="180" spans="1:7" ht="12.75">
      <c r="A180" s="14" t="s">
        <v>98</v>
      </c>
      <c r="B180" s="13" t="s">
        <v>108</v>
      </c>
      <c r="C180" s="14">
        <v>122</v>
      </c>
      <c r="D180" s="14">
        <v>125</v>
      </c>
      <c r="E180" s="14">
        <v>1</v>
      </c>
      <c r="G180" s="14">
        <v>0</v>
      </c>
    </row>
    <row r="181" spans="1:7" ht="12.75">
      <c r="A181" s="14" t="s">
        <v>98</v>
      </c>
      <c r="B181" s="13" t="s">
        <v>114</v>
      </c>
      <c r="C181" s="14">
        <v>122</v>
      </c>
      <c r="D181" s="14">
        <v>70</v>
      </c>
      <c r="E181" s="14">
        <v>1</v>
      </c>
      <c r="G181" s="14">
        <v>0</v>
      </c>
    </row>
    <row r="182" spans="1:7" ht="12.75">
      <c r="A182" s="14" t="s">
        <v>98</v>
      </c>
      <c r="B182" s="13" t="s">
        <v>114</v>
      </c>
      <c r="C182" s="14">
        <v>128</v>
      </c>
      <c r="D182" s="14">
        <v>70</v>
      </c>
      <c r="E182" s="14">
        <v>1</v>
      </c>
      <c r="G182" s="14">
        <v>0</v>
      </c>
    </row>
    <row r="183" spans="1:7" ht="12.75">
      <c r="A183" s="14" t="s">
        <v>98</v>
      </c>
      <c r="B183" s="13" t="s">
        <v>115</v>
      </c>
      <c r="C183" s="14">
        <v>122</v>
      </c>
      <c r="D183" s="14">
        <v>100</v>
      </c>
      <c r="E183" s="14">
        <v>1</v>
      </c>
      <c r="G183" s="14">
        <v>0</v>
      </c>
    </row>
    <row r="184" spans="1:7" ht="12.75">
      <c r="A184" s="14" t="s">
        <v>109</v>
      </c>
      <c r="B184" s="13" t="s">
        <v>110</v>
      </c>
      <c r="C184" s="14">
        <v>28</v>
      </c>
      <c r="D184" s="14">
        <v>70</v>
      </c>
      <c r="E184" s="14">
        <v>1</v>
      </c>
      <c r="G184" s="14">
        <v>0</v>
      </c>
    </row>
    <row r="185" spans="1:7" ht="12.75">
      <c r="A185" s="14" t="s">
        <v>109</v>
      </c>
      <c r="B185" s="13" t="s">
        <v>110</v>
      </c>
      <c r="C185" s="14">
        <v>30</v>
      </c>
      <c r="D185" s="14">
        <v>70</v>
      </c>
      <c r="E185" s="14">
        <v>1</v>
      </c>
      <c r="G185" s="14">
        <v>0</v>
      </c>
    </row>
    <row r="186" spans="1:7" ht="12.75">
      <c r="A186" s="14" t="s">
        <v>109</v>
      </c>
      <c r="B186" s="13" t="s">
        <v>111</v>
      </c>
      <c r="C186" s="14">
        <v>28</v>
      </c>
      <c r="D186" s="14">
        <v>50</v>
      </c>
      <c r="E186" s="14">
        <v>2</v>
      </c>
      <c r="G186" s="14">
        <v>210</v>
      </c>
    </row>
    <row r="187" spans="1:7" ht="12.75">
      <c r="A187" s="14" t="s">
        <v>109</v>
      </c>
      <c r="B187" s="13" t="s">
        <v>112</v>
      </c>
      <c r="C187" s="14">
        <v>104</v>
      </c>
      <c r="D187" s="14">
        <v>80</v>
      </c>
      <c r="E187" s="14">
        <v>1</v>
      </c>
      <c r="G187" s="14">
        <v>0</v>
      </c>
    </row>
    <row r="188" spans="1:7" ht="12.75">
      <c r="A188" s="14" t="s">
        <v>109</v>
      </c>
      <c r="B188" s="13" t="s">
        <v>113</v>
      </c>
      <c r="C188" s="14">
        <v>110</v>
      </c>
      <c r="D188" s="14">
        <v>145</v>
      </c>
      <c r="E188" s="14">
        <v>1</v>
      </c>
      <c r="G188" s="14">
        <v>70</v>
      </c>
    </row>
    <row r="189" spans="1:7" ht="12.75">
      <c r="A189" s="14" t="s">
        <v>116</v>
      </c>
      <c r="B189" s="13" t="s">
        <v>117</v>
      </c>
      <c r="C189" s="14">
        <v>116</v>
      </c>
      <c r="D189" s="14">
        <v>85</v>
      </c>
      <c r="E189" s="14">
        <v>1</v>
      </c>
      <c r="G189" s="14">
        <v>630</v>
      </c>
    </row>
    <row r="190" spans="1:7" ht="12.75">
      <c r="A190" s="14" t="s">
        <v>116</v>
      </c>
      <c r="B190" s="13" t="s">
        <v>118</v>
      </c>
      <c r="C190" s="14">
        <v>98</v>
      </c>
      <c r="D190" s="14">
        <v>70</v>
      </c>
      <c r="E190" s="14">
        <v>1</v>
      </c>
      <c r="G190" s="14">
        <v>490</v>
      </c>
    </row>
    <row r="191" spans="1:7" ht="12.75">
      <c r="A191" s="14" t="s">
        <v>116</v>
      </c>
      <c r="B191" s="13" t="s">
        <v>119</v>
      </c>
      <c r="C191" s="14">
        <v>122</v>
      </c>
      <c r="D191" s="14">
        <v>55</v>
      </c>
      <c r="E191" s="14">
        <v>1</v>
      </c>
      <c r="G191" s="14">
        <v>0</v>
      </c>
    </row>
    <row r="192" spans="1:7" ht="12.75">
      <c r="A192" s="14" t="s">
        <v>116</v>
      </c>
      <c r="B192" s="13" t="s">
        <v>120</v>
      </c>
      <c r="C192" s="14">
        <v>122</v>
      </c>
      <c r="D192" s="14">
        <v>70</v>
      </c>
      <c r="E192" s="14">
        <v>1</v>
      </c>
      <c r="G192" s="14">
        <v>110</v>
      </c>
    </row>
    <row r="193" spans="1:7" ht="12.75">
      <c r="A193" s="14" t="s">
        <v>116</v>
      </c>
      <c r="B193" s="13" t="s">
        <v>121</v>
      </c>
      <c r="C193" s="14">
        <v>122</v>
      </c>
      <c r="D193" s="14">
        <v>160</v>
      </c>
      <c r="E193" s="14">
        <v>1</v>
      </c>
      <c r="G193" s="14">
        <v>0</v>
      </c>
    </row>
    <row r="194" spans="1:7" ht="12.75">
      <c r="A194" s="14" t="s">
        <v>116</v>
      </c>
      <c r="B194" s="13" t="s">
        <v>122</v>
      </c>
      <c r="C194" s="14">
        <v>116</v>
      </c>
      <c r="D194" s="14">
        <v>70</v>
      </c>
      <c r="E194" s="14">
        <v>1</v>
      </c>
      <c r="G194" s="14">
        <v>0</v>
      </c>
    </row>
    <row r="195" spans="1:7" ht="12.75">
      <c r="A195" s="14" t="s">
        <v>116</v>
      </c>
      <c r="B195" s="13" t="s">
        <v>123</v>
      </c>
      <c r="C195" s="14">
        <v>116</v>
      </c>
      <c r="D195" s="14">
        <v>76</v>
      </c>
      <c r="E195" s="14">
        <v>1</v>
      </c>
      <c r="G195" s="14">
        <v>110</v>
      </c>
    </row>
    <row r="196" spans="1:7" ht="12.75">
      <c r="A196" s="14" t="s">
        <v>116</v>
      </c>
      <c r="B196" s="13" t="s">
        <v>124</v>
      </c>
      <c r="C196" s="14">
        <v>116</v>
      </c>
      <c r="D196" s="14">
        <v>145</v>
      </c>
      <c r="E196" s="14">
        <v>1</v>
      </c>
      <c r="G196" s="14">
        <v>0</v>
      </c>
    </row>
    <row r="197" spans="1:7" ht="12.75">
      <c r="A197" s="14" t="s">
        <v>116</v>
      </c>
      <c r="B197" s="13" t="s">
        <v>125</v>
      </c>
      <c r="C197" s="14">
        <v>116</v>
      </c>
      <c r="D197" s="14">
        <v>85</v>
      </c>
      <c r="E197" s="14">
        <v>1</v>
      </c>
      <c r="G197" s="14">
        <v>0</v>
      </c>
    </row>
    <row r="198" spans="1:7" ht="12.75">
      <c r="A198" s="14" t="s">
        <v>116</v>
      </c>
      <c r="B198" s="13" t="s">
        <v>127</v>
      </c>
      <c r="C198" s="14">
        <v>92</v>
      </c>
      <c r="D198" s="14">
        <v>70</v>
      </c>
      <c r="E198" s="14">
        <v>1</v>
      </c>
      <c r="G198" s="14">
        <v>0</v>
      </c>
    </row>
    <row r="199" spans="1:7" ht="12.75">
      <c r="A199" s="14" t="s">
        <v>116</v>
      </c>
      <c r="B199" s="13" t="s">
        <v>128</v>
      </c>
      <c r="C199" s="14">
        <v>92</v>
      </c>
      <c r="D199" s="14">
        <v>70</v>
      </c>
      <c r="E199" s="14">
        <v>1</v>
      </c>
      <c r="G199" s="14">
        <v>140</v>
      </c>
    </row>
    <row r="200" ht="12.75">
      <c r="G200" s="14">
        <v>0</v>
      </c>
    </row>
    <row r="201" ht="12.75">
      <c r="G201" s="14">
        <v>0</v>
      </c>
    </row>
    <row r="202" ht="12.75">
      <c r="G202" s="14">
        <v>0</v>
      </c>
    </row>
    <row r="203" ht="12.75">
      <c r="G203" s="14">
        <v>100</v>
      </c>
    </row>
    <row r="204" ht="12.75">
      <c r="G204" s="14">
        <v>0</v>
      </c>
    </row>
    <row r="205" ht="12.75">
      <c r="G205" s="14">
        <v>0</v>
      </c>
    </row>
    <row r="206" ht="12.75">
      <c r="G206" s="14">
        <v>0</v>
      </c>
    </row>
    <row r="207" ht="12.75">
      <c r="G207" s="14">
        <v>125</v>
      </c>
    </row>
    <row r="208" ht="12.75">
      <c r="G208" s="14">
        <v>0</v>
      </c>
    </row>
    <row r="209" ht="12.75">
      <c r="G209" s="14">
        <v>0</v>
      </c>
    </row>
    <row r="210" ht="12.75">
      <c r="G210" s="14">
        <v>0</v>
      </c>
    </row>
    <row r="211" ht="12.75">
      <c r="G211" s="14">
        <v>0</v>
      </c>
    </row>
    <row r="212" ht="12.75">
      <c r="G212" s="14">
        <v>0</v>
      </c>
    </row>
    <row r="213" ht="12.75">
      <c r="G213" s="14">
        <v>0</v>
      </c>
    </row>
    <row r="214" ht="12.75">
      <c r="G214" s="14">
        <v>0</v>
      </c>
    </row>
    <row r="215" ht="12.75">
      <c r="G215" s="14">
        <v>0</v>
      </c>
    </row>
    <row r="216" ht="12.75">
      <c r="G216" s="14">
        <v>0</v>
      </c>
    </row>
    <row r="217" ht="12.75">
      <c r="G217" s="14">
        <v>0</v>
      </c>
    </row>
    <row r="218" ht="12.75">
      <c r="G218" s="14">
        <v>0</v>
      </c>
    </row>
    <row r="219" ht="12.75">
      <c r="G219" s="14">
        <v>0</v>
      </c>
    </row>
    <row r="220" ht="12.75">
      <c r="G220" s="14">
        <v>0</v>
      </c>
    </row>
    <row r="221" ht="12.75">
      <c r="G221" s="14">
        <v>0</v>
      </c>
    </row>
    <row r="222" ht="12.75">
      <c r="G222" s="14">
        <v>0</v>
      </c>
    </row>
    <row r="223" ht="12.75">
      <c r="G223" s="14">
        <v>100</v>
      </c>
    </row>
    <row r="224" ht="12.75">
      <c r="G224" s="14">
        <v>100</v>
      </c>
    </row>
    <row r="225" ht="12.75">
      <c r="G225" s="14">
        <v>200</v>
      </c>
    </row>
    <row r="226" ht="12.75">
      <c r="G226" s="14">
        <v>144</v>
      </c>
    </row>
    <row r="227" ht="12.75">
      <c r="G227" s="14">
        <v>0</v>
      </c>
    </row>
    <row r="228" ht="12.75">
      <c r="G228" s="14">
        <v>96</v>
      </c>
    </row>
    <row r="229" ht="12.75">
      <c r="G229" s="14">
        <v>0</v>
      </c>
    </row>
    <row r="230" ht="12.75">
      <c r="G230" s="14">
        <v>0</v>
      </c>
    </row>
    <row r="231" ht="12.75">
      <c r="G231" s="14">
        <v>0</v>
      </c>
    </row>
    <row r="232" ht="12.75">
      <c r="G232" s="14">
        <v>0</v>
      </c>
    </row>
    <row r="233" ht="12.75">
      <c r="G233" s="14">
        <v>60</v>
      </c>
    </row>
    <row r="234" ht="12.75">
      <c r="G234" s="14">
        <v>30</v>
      </c>
    </row>
    <row r="235" ht="12.75">
      <c r="G235" s="14">
        <v>0</v>
      </c>
    </row>
    <row r="236" ht="12.75">
      <c r="G236" s="14">
        <v>0</v>
      </c>
    </row>
    <row r="237" ht="12.75">
      <c r="G237" s="14">
        <v>0</v>
      </c>
    </row>
    <row r="238" ht="12.75">
      <c r="G238" s="14">
        <v>0</v>
      </c>
    </row>
    <row r="239" ht="12.75">
      <c r="G239" s="14">
        <v>0</v>
      </c>
    </row>
    <row r="240" ht="12.75">
      <c r="G240" s="14">
        <v>0</v>
      </c>
    </row>
    <row r="241" ht="12.75">
      <c r="G241" s="14">
        <v>0</v>
      </c>
    </row>
    <row r="242" ht="12.75">
      <c r="G242" s="14">
        <v>0</v>
      </c>
    </row>
    <row r="243" ht="12.75">
      <c r="G243" s="14">
        <v>111</v>
      </c>
    </row>
    <row r="244" ht="12.75">
      <c r="G244" s="14">
        <v>259</v>
      </c>
    </row>
    <row r="245" ht="12.75">
      <c r="G245" s="14">
        <v>185</v>
      </c>
    </row>
    <row r="246" ht="12.75">
      <c r="G246" s="14">
        <v>185</v>
      </c>
    </row>
    <row r="247" ht="12.75">
      <c r="G247" s="14">
        <v>0</v>
      </c>
    </row>
    <row r="248" ht="12.75">
      <c r="G248" s="14">
        <v>0</v>
      </c>
    </row>
    <row r="249" ht="12.75">
      <c r="G249" s="14">
        <v>0</v>
      </c>
    </row>
    <row r="250" ht="12.75">
      <c r="G250" s="14">
        <v>0</v>
      </c>
    </row>
    <row r="251" ht="12.75">
      <c r="G251" s="14">
        <v>0</v>
      </c>
    </row>
    <row r="252" ht="12.75">
      <c r="G252" s="14">
        <v>0</v>
      </c>
    </row>
    <row r="253" ht="12.75">
      <c r="G253" s="14">
        <v>0</v>
      </c>
    </row>
    <row r="254" ht="12.75">
      <c r="G254" s="14">
        <v>95</v>
      </c>
    </row>
    <row r="255" ht="12.75">
      <c r="G255" s="14">
        <v>0</v>
      </c>
    </row>
    <row r="256" ht="12.75">
      <c r="G256" s="14">
        <v>0</v>
      </c>
    </row>
    <row r="257" ht="12.75">
      <c r="G257" s="14">
        <v>0</v>
      </c>
    </row>
    <row r="258" ht="12.75">
      <c r="G258" s="14">
        <v>0</v>
      </c>
    </row>
    <row r="259" ht="12.75">
      <c r="G259" s="14">
        <v>220</v>
      </c>
    </row>
    <row r="260" ht="12.75">
      <c r="G260" s="14">
        <v>0</v>
      </c>
    </row>
    <row r="261" ht="12.75">
      <c r="G261" s="14">
        <v>0</v>
      </c>
    </row>
    <row r="262" ht="12.75">
      <c r="G262" s="14">
        <v>140</v>
      </c>
    </row>
    <row r="263" ht="12.75">
      <c r="G263" s="14">
        <v>0</v>
      </c>
    </row>
    <row r="264" ht="12.75">
      <c r="G264" s="14">
        <v>0</v>
      </c>
    </row>
    <row r="265" ht="12.75">
      <c r="G265" s="14">
        <v>70</v>
      </c>
    </row>
    <row r="266" ht="12.75">
      <c r="G266" s="14">
        <v>70</v>
      </c>
    </row>
    <row r="267" ht="12.75">
      <c r="G267" s="14">
        <v>560</v>
      </c>
    </row>
    <row r="268" ht="12.75">
      <c r="G268" s="14">
        <v>140</v>
      </c>
    </row>
    <row r="269" ht="12.75">
      <c r="G269" s="14">
        <v>140</v>
      </c>
    </row>
    <row r="270" ht="12.75">
      <c r="G270" s="14">
        <v>0</v>
      </c>
    </row>
    <row r="271" ht="12.75">
      <c r="G271" s="14">
        <v>0</v>
      </c>
    </row>
    <row r="272" ht="12.75">
      <c r="G272" s="14">
        <v>0</v>
      </c>
    </row>
    <row r="273" ht="12.75">
      <c r="G273" s="14">
        <v>0</v>
      </c>
    </row>
    <row r="274" ht="12.75">
      <c r="G274" s="14">
        <v>0</v>
      </c>
    </row>
    <row r="275" ht="12.75">
      <c r="G275" s="14">
        <v>0</v>
      </c>
    </row>
    <row r="276" ht="12.75">
      <c r="G276" s="14">
        <v>0</v>
      </c>
    </row>
    <row r="277" ht="12.75">
      <c r="G277" s="14">
        <v>0</v>
      </c>
    </row>
    <row r="278" ht="12.75">
      <c r="G278" s="14">
        <v>0</v>
      </c>
    </row>
    <row r="279" ht="12.75">
      <c r="G279" s="14">
        <v>0</v>
      </c>
    </row>
    <row r="280" ht="12.75">
      <c r="G280" s="14">
        <v>120</v>
      </c>
    </row>
    <row r="281" ht="12.75">
      <c r="G281" s="14">
        <v>240</v>
      </c>
    </row>
    <row r="282" ht="12.75">
      <c r="G282" s="14">
        <v>290</v>
      </c>
    </row>
    <row r="283" ht="12.75">
      <c r="G283" s="14">
        <v>290</v>
      </c>
    </row>
    <row r="284" ht="12.75">
      <c r="G284" s="14">
        <v>0</v>
      </c>
    </row>
    <row r="285" ht="12.75">
      <c r="G285" s="14">
        <v>0</v>
      </c>
    </row>
    <row r="286" ht="12.75">
      <c r="G286" s="14">
        <v>0</v>
      </c>
    </row>
    <row r="287" ht="12.75">
      <c r="G287" s="14">
        <v>0</v>
      </c>
    </row>
    <row r="288" ht="12.75">
      <c r="G288" s="14">
        <v>0</v>
      </c>
    </row>
    <row r="289" ht="12.75">
      <c r="G289" s="14">
        <v>0</v>
      </c>
    </row>
    <row r="290" ht="12.75">
      <c r="G290" s="14">
        <v>0</v>
      </c>
    </row>
    <row r="291" ht="12.75">
      <c r="G291" s="14">
        <v>0</v>
      </c>
    </row>
    <row r="292" ht="12.75">
      <c r="G292" s="14">
        <v>0</v>
      </c>
    </row>
    <row r="293" ht="12.75">
      <c r="G293" s="14">
        <v>0</v>
      </c>
    </row>
    <row r="294" ht="12.75">
      <c r="G294" s="14">
        <v>0</v>
      </c>
    </row>
    <row r="295" ht="12.75">
      <c r="G295" s="14">
        <v>150</v>
      </c>
    </row>
    <row r="296" ht="12.75">
      <c r="G296" s="14">
        <v>0</v>
      </c>
    </row>
    <row r="297" ht="12.75">
      <c r="G297" s="14">
        <v>0</v>
      </c>
    </row>
    <row r="298" ht="12.75">
      <c r="G298" s="14">
        <v>0</v>
      </c>
    </row>
    <row r="299" ht="12.75">
      <c r="G299" s="14">
        <v>0</v>
      </c>
    </row>
    <row r="300" ht="12.75">
      <c r="G300" s="14">
        <v>116</v>
      </c>
    </row>
    <row r="301" ht="12.75">
      <c r="G301" s="14">
        <v>116</v>
      </c>
    </row>
    <row r="302" ht="12.75">
      <c r="G302" s="14">
        <v>0</v>
      </c>
    </row>
    <row r="303" ht="12.75">
      <c r="G303" s="14">
        <v>0</v>
      </c>
    </row>
    <row r="304" ht="12.75">
      <c r="G304" s="14">
        <v>0</v>
      </c>
    </row>
    <row r="305" ht="12.75">
      <c r="G305" s="14">
        <v>0</v>
      </c>
    </row>
    <row r="306" ht="12.75">
      <c r="G306" s="14">
        <v>0</v>
      </c>
    </row>
    <row r="307" ht="12.75">
      <c r="G307" s="14">
        <v>0</v>
      </c>
    </row>
    <row r="308" ht="12.75">
      <c r="G308" s="14">
        <v>0</v>
      </c>
    </row>
    <row r="309" ht="12.75">
      <c r="G309" s="14">
        <v>0</v>
      </c>
    </row>
    <row r="310" ht="12.75">
      <c r="G310" s="14">
        <v>0</v>
      </c>
    </row>
    <row r="311" ht="12.75">
      <c r="G311" s="14">
        <v>0</v>
      </c>
    </row>
    <row r="312" ht="12.75">
      <c r="G312" s="14">
        <v>0</v>
      </c>
    </row>
    <row r="313" ht="12.75">
      <c r="G313" s="14">
        <v>0</v>
      </c>
    </row>
    <row r="314" ht="12.75">
      <c r="G314" s="14">
        <v>0</v>
      </c>
    </row>
    <row r="315" ht="12.75">
      <c r="G315" s="14">
        <v>0</v>
      </c>
    </row>
    <row r="316" ht="12.75">
      <c r="G316" s="14">
        <v>0</v>
      </c>
    </row>
    <row r="317" ht="12.75">
      <c r="G317" s="14">
        <v>0</v>
      </c>
    </row>
    <row r="318" ht="12.75">
      <c r="G318" s="14">
        <v>0</v>
      </c>
    </row>
    <row r="319" ht="12.75">
      <c r="G319" s="14">
        <v>0</v>
      </c>
    </row>
    <row r="320" ht="12.75">
      <c r="G320" s="14">
        <v>0</v>
      </c>
    </row>
    <row r="321" ht="12.75">
      <c r="G321" s="14">
        <v>0</v>
      </c>
    </row>
    <row r="322" ht="12.75">
      <c r="G322" s="14">
        <v>90</v>
      </c>
    </row>
    <row r="323" ht="12.75">
      <c r="G323" s="14">
        <v>0</v>
      </c>
    </row>
    <row r="324" ht="12.75">
      <c r="G324" s="14">
        <v>0</v>
      </c>
    </row>
    <row r="325" ht="12.75">
      <c r="G325" s="14">
        <v>120</v>
      </c>
    </row>
    <row r="326" ht="12.75">
      <c r="G326" s="14">
        <v>0</v>
      </c>
    </row>
    <row r="327" ht="12.75">
      <c r="G327" s="14">
        <v>0</v>
      </c>
    </row>
    <row r="328" ht="12.75">
      <c r="G328" s="14">
        <v>0</v>
      </c>
    </row>
    <row r="329" ht="12.75">
      <c r="G329" s="14">
        <v>0</v>
      </c>
    </row>
    <row r="330" ht="12.75">
      <c r="G330" s="14">
        <v>0</v>
      </c>
    </row>
    <row r="331" ht="12.75">
      <c r="G331" s="14">
        <v>0</v>
      </c>
    </row>
    <row r="332" ht="12.75">
      <c r="G332" s="14">
        <v>0</v>
      </c>
    </row>
    <row r="333" ht="12.75">
      <c r="G333" s="14">
        <v>0</v>
      </c>
    </row>
    <row r="334" ht="12.75">
      <c r="G334" s="14">
        <v>0</v>
      </c>
    </row>
    <row r="335" ht="12.75">
      <c r="G335" s="14">
        <v>0</v>
      </c>
    </row>
    <row r="336" ht="12.75">
      <c r="G336" s="14">
        <v>0</v>
      </c>
    </row>
    <row r="337" ht="12.75">
      <c r="G337" s="14">
        <v>0</v>
      </c>
    </row>
    <row r="338" ht="12.75">
      <c r="G338" s="14">
        <v>0</v>
      </c>
    </row>
    <row r="339" ht="12.75">
      <c r="G339" s="14">
        <v>0</v>
      </c>
    </row>
    <row r="340" ht="12.75">
      <c r="G340" s="14">
        <v>0</v>
      </c>
    </row>
    <row r="341" ht="12.75">
      <c r="G341" s="14">
        <v>120</v>
      </c>
    </row>
    <row r="342" ht="12.75">
      <c r="G342" s="14">
        <v>0</v>
      </c>
    </row>
    <row r="343" ht="12.75">
      <c r="G343" s="14">
        <v>0</v>
      </c>
    </row>
    <row r="344" ht="12.75">
      <c r="G344" s="14">
        <v>0</v>
      </c>
    </row>
    <row r="345" ht="12.75">
      <c r="G345" s="14">
        <v>0</v>
      </c>
    </row>
    <row r="346" ht="12.75">
      <c r="G346" s="14">
        <v>0</v>
      </c>
    </row>
    <row r="347" ht="12.75">
      <c r="G347" s="14">
        <v>0</v>
      </c>
    </row>
    <row r="348" ht="12.75">
      <c r="G348" s="14">
        <v>0</v>
      </c>
    </row>
    <row r="349" ht="12.75">
      <c r="G349" s="14">
        <v>0</v>
      </c>
    </row>
    <row r="350" ht="12.75">
      <c r="G350" s="14">
        <v>0</v>
      </c>
    </row>
    <row r="351" ht="12.75">
      <c r="G351" s="14">
        <v>0</v>
      </c>
    </row>
    <row r="352" ht="12.75">
      <c r="G352" s="14">
        <v>0</v>
      </c>
    </row>
    <row r="353" ht="12.75">
      <c r="G353" s="14">
        <v>70</v>
      </c>
    </row>
    <row r="354" ht="12.75">
      <c r="G354" s="14">
        <v>140</v>
      </c>
    </row>
    <row r="355" ht="12.75">
      <c r="G355" s="14">
        <v>0</v>
      </c>
    </row>
    <row r="356" ht="12.75">
      <c r="G356" s="14">
        <v>0</v>
      </c>
    </row>
    <row r="357" ht="12.75">
      <c r="G357" s="14">
        <v>0</v>
      </c>
    </row>
    <row r="358" ht="12.75">
      <c r="G358" s="14">
        <v>0</v>
      </c>
    </row>
    <row r="359" ht="12.75">
      <c r="G359" s="14">
        <v>0</v>
      </c>
    </row>
    <row r="360" ht="12.75">
      <c r="G360" s="14">
        <v>0</v>
      </c>
    </row>
    <row r="361" ht="12.75">
      <c r="G361" s="14">
        <v>185</v>
      </c>
    </row>
    <row r="362" ht="12.75">
      <c r="G362" s="14">
        <v>0</v>
      </c>
    </row>
    <row r="363" ht="12.75">
      <c r="G363" s="14">
        <v>160</v>
      </c>
    </row>
    <row r="364" ht="12.75">
      <c r="G364" s="14">
        <v>0</v>
      </c>
    </row>
    <row r="365" ht="12.75">
      <c r="G365" s="14">
        <v>800</v>
      </c>
    </row>
    <row r="366" ht="12.75">
      <c r="G366" s="14">
        <v>160</v>
      </c>
    </row>
    <row r="367" ht="12.75">
      <c r="G367" s="14">
        <v>0</v>
      </c>
    </row>
    <row r="368" ht="12.75">
      <c r="G368" s="14">
        <v>0</v>
      </c>
    </row>
    <row r="369" ht="12.75">
      <c r="G369" s="14">
        <v>0</v>
      </c>
    </row>
    <row r="370" ht="12.75">
      <c r="G370" s="14">
        <v>0</v>
      </c>
    </row>
    <row r="371" ht="12.75">
      <c r="G371" s="14">
        <v>0</v>
      </c>
    </row>
    <row r="372" ht="12.75">
      <c r="G372" s="14">
        <v>120</v>
      </c>
    </row>
    <row r="373" ht="12.75">
      <c r="G373" s="14">
        <v>0</v>
      </c>
    </row>
    <row r="374" ht="12.75">
      <c r="G374" s="14">
        <v>0</v>
      </c>
    </row>
    <row r="375" ht="12.75">
      <c r="G375" s="14">
        <v>0</v>
      </c>
    </row>
    <row r="376" ht="12.75">
      <c r="G376" s="14">
        <v>0</v>
      </c>
    </row>
    <row r="377" ht="12.75">
      <c r="G377" s="14">
        <v>0</v>
      </c>
    </row>
    <row r="378" ht="12.75">
      <c r="G378" s="14">
        <v>0</v>
      </c>
    </row>
    <row r="379" ht="12.75">
      <c r="G379" s="14">
        <v>0</v>
      </c>
    </row>
    <row r="382" ht="12.75">
      <c r="G382" s="14">
        <f>SUM(G1:G381)</f>
        <v>17124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2"/>
  <sheetViews>
    <sheetView tabSelected="1" workbookViewId="0" topLeftCell="A61">
      <selection activeCell="A153" sqref="A153:H241"/>
    </sheetView>
  </sheetViews>
  <sheetFormatPr defaultColWidth="9.140625" defaultRowHeight="12.75"/>
  <cols>
    <col min="1" max="1" width="28.8515625" style="1" customWidth="1"/>
    <col min="2" max="2" width="76.28125" style="1" customWidth="1"/>
    <col min="3" max="5" width="9.140625" style="2" customWidth="1"/>
    <col min="6" max="6" width="9.140625" style="28" customWidth="1"/>
    <col min="7" max="7" width="9.140625" style="11" customWidth="1"/>
    <col min="8" max="8" width="9.140625" style="29" customWidth="1"/>
    <col min="9" max="10" width="9.140625" style="12" customWidth="1"/>
    <col min="11" max="16384" width="9.140625" style="1" customWidth="1"/>
  </cols>
  <sheetData>
    <row r="1" spans="1:10" s="5" customFormat="1" ht="20.25">
      <c r="A1" s="5" t="s">
        <v>0</v>
      </c>
      <c r="B1" s="3" t="s">
        <v>1</v>
      </c>
      <c r="C1" s="4" t="s">
        <v>2</v>
      </c>
      <c r="D1" s="4" t="s">
        <v>3</v>
      </c>
      <c r="E1" s="4" t="s">
        <v>165</v>
      </c>
      <c r="F1" s="28" t="s">
        <v>4</v>
      </c>
      <c r="G1" s="9" t="s">
        <v>211</v>
      </c>
      <c r="H1" s="29" t="s">
        <v>212</v>
      </c>
      <c r="I1" s="10"/>
      <c r="J1" s="10"/>
    </row>
    <row r="2" spans="1:7" ht="15.75">
      <c r="A2" s="1" t="s">
        <v>5</v>
      </c>
      <c r="B2" s="18" t="s">
        <v>197</v>
      </c>
      <c r="C2" s="2">
        <v>122</v>
      </c>
      <c r="D2" s="2">
        <v>70</v>
      </c>
      <c r="E2" s="2">
        <v>1</v>
      </c>
      <c r="F2" s="28">
        <f>D2*E2</f>
        <v>70</v>
      </c>
      <c r="G2" s="11">
        <f>F2*0.15+F2</f>
        <v>80.5</v>
      </c>
    </row>
    <row r="3" spans="2:7" ht="15.75">
      <c r="B3" s="18" t="s">
        <v>198</v>
      </c>
      <c r="C3" s="2">
        <v>128</v>
      </c>
      <c r="D3" s="2">
        <v>70</v>
      </c>
      <c r="E3" s="2">
        <v>1</v>
      </c>
      <c r="F3" s="28">
        <f aca="true" t="shared" si="0" ref="F3:F68">D3*E3</f>
        <v>70</v>
      </c>
      <c r="G3" s="11">
        <f aca="true" t="shared" si="1" ref="G3:G66">F3*0.15+F3</f>
        <v>80.5</v>
      </c>
    </row>
    <row r="4" spans="2:7" ht="15.75">
      <c r="B4" s="18" t="s">
        <v>199</v>
      </c>
      <c r="C4" s="2">
        <v>122</v>
      </c>
      <c r="D4" s="2">
        <v>160</v>
      </c>
      <c r="E4" s="2">
        <v>1</v>
      </c>
      <c r="F4" s="28">
        <f t="shared" si="0"/>
        <v>160</v>
      </c>
      <c r="G4" s="11">
        <f t="shared" si="1"/>
        <v>184</v>
      </c>
    </row>
    <row r="5" spans="2:7" ht="15.75">
      <c r="B5" s="18" t="s">
        <v>199</v>
      </c>
      <c r="C5" s="2">
        <v>128</v>
      </c>
      <c r="D5" s="2">
        <v>160</v>
      </c>
      <c r="E5" s="2">
        <v>1</v>
      </c>
      <c r="F5" s="28">
        <f t="shared" si="0"/>
        <v>160</v>
      </c>
      <c r="G5" s="11">
        <f t="shared" si="1"/>
        <v>184</v>
      </c>
    </row>
    <row r="6" spans="2:7" ht="15.75">
      <c r="B6" s="1" t="s">
        <v>200</v>
      </c>
      <c r="C6" s="2">
        <v>122</v>
      </c>
      <c r="D6" s="2">
        <v>120</v>
      </c>
      <c r="E6" s="2">
        <v>0</v>
      </c>
      <c r="F6" s="28">
        <f t="shared" si="0"/>
        <v>0</v>
      </c>
      <c r="G6" s="11">
        <f t="shared" si="1"/>
        <v>0</v>
      </c>
    </row>
    <row r="7" spans="2:8" ht="15.75">
      <c r="B7" s="18" t="s">
        <v>201</v>
      </c>
      <c r="C7" s="2">
        <v>128</v>
      </c>
      <c r="D7" s="2">
        <v>120</v>
      </c>
      <c r="E7" s="2">
        <v>1</v>
      </c>
      <c r="F7" s="28">
        <f t="shared" si="0"/>
        <v>120</v>
      </c>
      <c r="G7" s="11">
        <f t="shared" si="1"/>
        <v>138</v>
      </c>
      <c r="H7" s="29">
        <v>667</v>
      </c>
    </row>
    <row r="8" spans="6:7" ht="15.75">
      <c r="F8" s="28">
        <f t="shared" si="0"/>
        <v>0</v>
      </c>
      <c r="G8" s="11">
        <f t="shared" si="1"/>
        <v>0</v>
      </c>
    </row>
    <row r="9" spans="1:7" ht="15.75">
      <c r="A9" s="1" t="s">
        <v>9</v>
      </c>
      <c r="B9" s="1" t="s">
        <v>209</v>
      </c>
      <c r="C9" s="2">
        <v>30</v>
      </c>
      <c r="D9" s="2">
        <v>70</v>
      </c>
      <c r="E9" s="2">
        <v>0</v>
      </c>
      <c r="F9" s="28">
        <f t="shared" si="0"/>
        <v>0</v>
      </c>
      <c r="G9" s="11">
        <f t="shared" si="1"/>
        <v>0</v>
      </c>
    </row>
    <row r="10" spans="2:7" ht="15.75">
      <c r="B10" s="1" t="s">
        <v>202</v>
      </c>
      <c r="C10" s="2">
        <v>30</v>
      </c>
      <c r="D10" s="2">
        <v>70</v>
      </c>
      <c r="E10" s="2">
        <v>0</v>
      </c>
      <c r="F10" s="28">
        <f t="shared" si="0"/>
        <v>0</v>
      </c>
      <c r="G10" s="11">
        <f t="shared" si="1"/>
        <v>0</v>
      </c>
    </row>
    <row r="11" spans="2:7" ht="15.75">
      <c r="B11" s="18" t="s">
        <v>196</v>
      </c>
      <c r="C11" s="2">
        <v>110</v>
      </c>
      <c r="D11" s="2">
        <v>160</v>
      </c>
      <c r="E11" s="2">
        <v>1</v>
      </c>
      <c r="F11" s="28">
        <f t="shared" si="0"/>
        <v>160</v>
      </c>
      <c r="G11" s="11">
        <f t="shared" si="1"/>
        <v>184</v>
      </c>
    </row>
    <row r="12" spans="2:7" ht="15.75">
      <c r="B12" s="18" t="s">
        <v>210</v>
      </c>
      <c r="C12" s="2">
        <v>104</v>
      </c>
      <c r="D12" s="2">
        <v>70</v>
      </c>
      <c r="E12" s="2">
        <v>1</v>
      </c>
      <c r="F12" s="28">
        <f t="shared" si="0"/>
        <v>70</v>
      </c>
      <c r="G12" s="11">
        <f t="shared" si="1"/>
        <v>80.5</v>
      </c>
    </row>
    <row r="13" spans="2:7" ht="15.75">
      <c r="B13" s="18" t="s">
        <v>11</v>
      </c>
      <c r="C13" s="2">
        <v>104</v>
      </c>
      <c r="D13" s="2">
        <v>90</v>
      </c>
      <c r="E13" s="2">
        <v>1</v>
      </c>
      <c r="F13" s="28">
        <f t="shared" si="0"/>
        <v>90</v>
      </c>
      <c r="G13" s="11">
        <f t="shared" si="1"/>
        <v>103.5</v>
      </c>
    </row>
    <row r="14" spans="2:7" ht="15.75">
      <c r="B14" s="18" t="s">
        <v>12</v>
      </c>
      <c r="C14" s="2">
        <v>104</v>
      </c>
      <c r="D14" s="2">
        <v>90</v>
      </c>
      <c r="E14" s="2">
        <v>1</v>
      </c>
      <c r="F14" s="28">
        <f t="shared" si="0"/>
        <v>90</v>
      </c>
      <c r="G14" s="11">
        <f t="shared" si="1"/>
        <v>103.5</v>
      </c>
    </row>
    <row r="15" spans="2:7" ht="15.75">
      <c r="B15" s="18" t="s">
        <v>13</v>
      </c>
      <c r="C15" s="2">
        <v>30</v>
      </c>
      <c r="D15" s="2">
        <v>50</v>
      </c>
      <c r="E15" s="2">
        <v>1</v>
      </c>
      <c r="F15" s="28">
        <f t="shared" si="0"/>
        <v>50</v>
      </c>
      <c r="G15" s="11">
        <f t="shared" si="1"/>
        <v>57.5</v>
      </c>
    </row>
    <row r="16" spans="2:7" ht="15.75">
      <c r="B16" s="18" t="s">
        <v>14</v>
      </c>
      <c r="C16" s="2">
        <v>30</v>
      </c>
      <c r="D16" s="2">
        <v>30</v>
      </c>
      <c r="E16" s="2">
        <v>1</v>
      </c>
      <c r="F16" s="28">
        <f t="shared" si="0"/>
        <v>30</v>
      </c>
      <c r="G16" s="11">
        <f t="shared" si="1"/>
        <v>34.5</v>
      </c>
    </row>
    <row r="17" spans="2:8" ht="15.75">
      <c r="B17" s="18" t="s">
        <v>15</v>
      </c>
      <c r="C17" s="2">
        <v>30</v>
      </c>
      <c r="D17" s="2">
        <v>37</v>
      </c>
      <c r="E17" s="2">
        <v>1</v>
      </c>
      <c r="F17" s="28">
        <f t="shared" si="0"/>
        <v>37</v>
      </c>
      <c r="G17" s="11">
        <f t="shared" si="1"/>
        <v>42.55</v>
      </c>
      <c r="H17" s="30">
        <f>SUM(G11:G17)</f>
        <v>606.05</v>
      </c>
    </row>
    <row r="18" spans="6:7" ht="15.75">
      <c r="F18" s="28">
        <f t="shared" si="0"/>
        <v>0</v>
      </c>
      <c r="G18" s="11">
        <f t="shared" si="1"/>
        <v>0</v>
      </c>
    </row>
    <row r="19" spans="1:7" ht="15.75">
      <c r="A19" s="1" t="s">
        <v>16</v>
      </c>
      <c r="B19" s="18" t="s">
        <v>17</v>
      </c>
      <c r="C19" s="2">
        <v>104</v>
      </c>
      <c r="D19" s="2">
        <v>75</v>
      </c>
      <c r="E19" s="2">
        <v>1</v>
      </c>
      <c r="F19" s="28">
        <f t="shared" si="0"/>
        <v>75</v>
      </c>
      <c r="G19" s="11">
        <f t="shared" si="1"/>
        <v>86.25</v>
      </c>
    </row>
    <row r="20" spans="2:8" ht="15.75">
      <c r="B20" s="18" t="s">
        <v>18</v>
      </c>
      <c r="C20" s="2">
        <v>104</v>
      </c>
      <c r="D20" s="2">
        <v>76</v>
      </c>
      <c r="E20" s="2">
        <v>2</v>
      </c>
      <c r="F20" s="28">
        <f t="shared" si="0"/>
        <v>152</v>
      </c>
      <c r="G20" s="11">
        <f t="shared" si="1"/>
        <v>174.8</v>
      </c>
      <c r="H20" s="29">
        <v>261</v>
      </c>
    </row>
    <row r="21" spans="6:7" ht="15.75">
      <c r="F21" s="28">
        <f t="shared" si="0"/>
        <v>0</v>
      </c>
      <c r="G21" s="11">
        <f t="shared" si="1"/>
        <v>0</v>
      </c>
    </row>
    <row r="22" spans="1:7" ht="15.75">
      <c r="A22" s="1" t="s">
        <v>19</v>
      </c>
      <c r="B22" s="18" t="s">
        <v>20</v>
      </c>
      <c r="C22" s="2">
        <v>116</v>
      </c>
      <c r="D22" s="2">
        <v>65</v>
      </c>
      <c r="E22" s="2">
        <v>1</v>
      </c>
      <c r="F22" s="28">
        <f t="shared" si="0"/>
        <v>65</v>
      </c>
      <c r="G22" s="11">
        <f t="shared" si="1"/>
        <v>74.75</v>
      </c>
    </row>
    <row r="23" spans="2:7" ht="15.75">
      <c r="B23" s="1" t="s">
        <v>21</v>
      </c>
      <c r="C23" s="2">
        <v>128</v>
      </c>
      <c r="D23" s="2">
        <v>65</v>
      </c>
      <c r="E23" s="2">
        <v>0</v>
      </c>
      <c r="F23" s="28">
        <f t="shared" si="0"/>
        <v>0</v>
      </c>
      <c r="G23" s="11">
        <f t="shared" si="1"/>
        <v>0</v>
      </c>
    </row>
    <row r="24" spans="2:7" ht="15.75">
      <c r="B24" s="18" t="s">
        <v>22</v>
      </c>
      <c r="C24" s="2">
        <v>128</v>
      </c>
      <c r="D24" s="2">
        <v>65</v>
      </c>
      <c r="E24" s="2">
        <v>1</v>
      </c>
      <c r="F24" s="28">
        <f t="shared" si="0"/>
        <v>65</v>
      </c>
      <c r="G24" s="11">
        <f t="shared" si="1"/>
        <v>74.75</v>
      </c>
    </row>
    <row r="25" spans="2:7" ht="15.75">
      <c r="B25" s="18" t="s">
        <v>23</v>
      </c>
      <c r="C25" s="2">
        <v>128</v>
      </c>
      <c r="D25" s="2">
        <v>55</v>
      </c>
      <c r="E25" s="2">
        <v>1</v>
      </c>
      <c r="F25" s="28">
        <f t="shared" si="0"/>
        <v>55</v>
      </c>
      <c r="G25" s="11">
        <f t="shared" si="1"/>
        <v>63.25</v>
      </c>
    </row>
    <row r="26" spans="2:7" ht="15.75">
      <c r="B26" s="18" t="s">
        <v>24</v>
      </c>
      <c r="C26" s="2">
        <v>128</v>
      </c>
      <c r="D26" s="2">
        <v>70</v>
      </c>
      <c r="E26" s="2">
        <v>2</v>
      </c>
      <c r="F26" s="28">
        <f t="shared" si="0"/>
        <v>140</v>
      </c>
      <c r="G26" s="11">
        <f t="shared" si="1"/>
        <v>161</v>
      </c>
    </row>
    <row r="27" spans="2:8" ht="15.75">
      <c r="B27" s="18" t="s">
        <v>25</v>
      </c>
      <c r="C27" s="2">
        <v>122</v>
      </c>
      <c r="D27" s="2">
        <v>125</v>
      </c>
      <c r="E27" s="2">
        <v>1</v>
      </c>
      <c r="F27" s="28">
        <f t="shared" si="0"/>
        <v>125</v>
      </c>
      <c r="G27" s="11">
        <f t="shared" si="1"/>
        <v>143.75</v>
      </c>
      <c r="H27" s="30">
        <f>SUM(G22:G27)</f>
        <v>517.5</v>
      </c>
    </row>
    <row r="28" spans="6:7" ht="15.75">
      <c r="F28" s="28">
        <f t="shared" si="0"/>
        <v>0</v>
      </c>
      <c r="G28" s="11">
        <f t="shared" si="1"/>
        <v>0</v>
      </c>
    </row>
    <row r="29" spans="1:7" ht="15.75">
      <c r="A29" s="1" t="s">
        <v>26</v>
      </c>
      <c r="B29" s="18" t="s">
        <v>27</v>
      </c>
      <c r="C29" s="2">
        <v>110</v>
      </c>
      <c r="D29" s="2">
        <v>125</v>
      </c>
      <c r="E29" s="2">
        <v>1</v>
      </c>
      <c r="F29" s="28">
        <f t="shared" si="0"/>
        <v>125</v>
      </c>
      <c r="G29" s="11">
        <f t="shared" si="1"/>
        <v>143.75</v>
      </c>
    </row>
    <row r="30" spans="2:7" ht="15.75">
      <c r="B30" s="1" t="s">
        <v>28</v>
      </c>
      <c r="C30" s="2">
        <v>30</v>
      </c>
      <c r="D30" s="2">
        <v>70</v>
      </c>
      <c r="E30" s="2">
        <v>0</v>
      </c>
      <c r="F30" s="28">
        <f t="shared" si="0"/>
        <v>0</v>
      </c>
      <c r="G30" s="11">
        <f t="shared" si="1"/>
        <v>0</v>
      </c>
    </row>
    <row r="31" spans="2:7" ht="15.75">
      <c r="B31" s="21" t="s">
        <v>29</v>
      </c>
      <c r="C31" s="2">
        <v>30</v>
      </c>
      <c r="D31" s="2">
        <v>37</v>
      </c>
      <c r="E31" s="2">
        <v>2</v>
      </c>
      <c r="F31" s="28">
        <f t="shared" si="0"/>
        <v>74</v>
      </c>
      <c r="G31" s="11">
        <f t="shared" si="1"/>
        <v>85.1</v>
      </c>
    </row>
    <row r="32" spans="2:7" ht="15.75">
      <c r="B32" s="21" t="s">
        <v>30</v>
      </c>
      <c r="C32" s="2">
        <v>110</v>
      </c>
      <c r="D32" s="2">
        <v>145</v>
      </c>
      <c r="E32" s="2">
        <v>1</v>
      </c>
      <c r="F32" s="28">
        <f t="shared" si="0"/>
        <v>145</v>
      </c>
      <c r="G32" s="11">
        <f t="shared" si="1"/>
        <v>166.75</v>
      </c>
    </row>
    <row r="33" spans="2:7" ht="15.75">
      <c r="B33" s="21" t="s">
        <v>207</v>
      </c>
      <c r="C33" s="2">
        <v>116</v>
      </c>
      <c r="D33" s="2">
        <v>145</v>
      </c>
      <c r="E33" s="2">
        <v>1</v>
      </c>
      <c r="F33" s="28">
        <f t="shared" si="0"/>
        <v>145</v>
      </c>
      <c r="G33" s="11">
        <f t="shared" si="1"/>
        <v>166.75</v>
      </c>
    </row>
    <row r="34" spans="2:7" ht="15.75">
      <c r="B34" s="21" t="s">
        <v>208</v>
      </c>
      <c r="C34" s="2">
        <v>116</v>
      </c>
      <c r="D34" s="2">
        <v>65</v>
      </c>
      <c r="E34" s="2">
        <v>1</v>
      </c>
      <c r="F34" s="28">
        <f t="shared" si="0"/>
        <v>65</v>
      </c>
      <c r="G34" s="11">
        <f t="shared" si="1"/>
        <v>74.75</v>
      </c>
    </row>
    <row r="35" spans="2:7" ht="15.75">
      <c r="B35" s="21">
        <v>1019</v>
      </c>
      <c r="C35" s="2">
        <v>110</v>
      </c>
      <c r="D35" s="2">
        <v>65</v>
      </c>
      <c r="E35" s="2">
        <v>1</v>
      </c>
      <c r="F35" s="28">
        <f t="shared" si="0"/>
        <v>65</v>
      </c>
      <c r="G35" s="11">
        <f t="shared" si="1"/>
        <v>74.75</v>
      </c>
    </row>
    <row r="36" spans="2:7" ht="15.75">
      <c r="B36" s="21">
        <v>1020</v>
      </c>
      <c r="C36" s="2">
        <v>116</v>
      </c>
      <c r="D36" s="2">
        <v>65</v>
      </c>
      <c r="E36" s="2">
        <v>1</v>
      </c>
      <c r="F36" s="28">
        <f t="shared" si="0"/>
        <v>65</v>
      </c>
      <c r="G36" s="11">
        <f t="shared" si="1"/>
        <v>74.75</v>
      </c>
    </row>
    <row r="37" spans="2:7" ht="15.75">
      <c r="B37" s="21" t="s">
        <v>33</v>
      </c>
      <c r="C37" s="2">
        <v>110</v>
      </c>
      <c r="D37" s="2">
        <v>65</v>
      </c>
      <c r="E37" s="2">
        <v>1</v>
      </c>
      <c r="F37" s="28">
        <f t="shared" si="0"/>
        <v>65</v>
      </c>
      <c r="G37" s="11">
        <f t="shared" si="1"/>
        <v>74.75</v>
      </c>
    </row>
    <row r="38" spans="2:7" ht="15.75">
      <c r="B38" s="21" t="s">
        <v>34</v>
      </c>
      <c r="C38" s="2">
        <v>116</v>
      </c>
      <c r="D38" s="2">
        <v>65</v>
      </c>
      <c r="E38" s="2">
        <v>1</v>
      </c>
      <c r="F38" s="28">
        <f t="shared" si="0"/>
        <v>65</v>
      </c>
      <c r="G38" s="11">
        <f t="shared" si="1"/>
        <v>74.75</v>
      </c>
    </row>
    <row r="39" spans="2:8" ht="15.75">
      <c r="B39" s="21" t="s">
        <v>35</v>
      </c>
      <c r="C39" s="2">
        <v>116</v>
      </c>
      <c r="D39" s="2">
        <v>55</v>
      </c>
      <c r="E39" s="2">
        <v>1</v>
      </c>
      <c r="F39" s="28">
        <f t="shared" si="0"/>
        <v>55</v>
      </c>
      <c r="G39" s="11">
        <f t="shared" si="1"/>
        <v>63.25</v>
      </c>
      <c r="H39" s="30">
        <f>SUM(G29:G39)</f>
        <v>999.35</v>
      </c>
    </row>
    <row r="40" spans="2:7" ht="15.75">
      <c r="B40" s="7"/>
      <c r="F40" s="28">
        <f t="shared" si="0"/>
        <v>0</v>
      </c>
      <c r="G40" s="11">
        <f t="shared" si="1"/>
        <v>0</v>
      </c>
    </row>
    <row r="41" spans="1:7" ht="15.75">
      <c r="A41" s="1" t="s">
        <v>166</v>
      </c>
      <c r="B41" s="21" t="s">
        <v>36</v>
      </c>
      <c r="C41" s="2">
        <v>34</v>
      </c>
      <c r="D41" s="2">
        <v>70</v>
      </c>
      <c r="E41" s="2">
        <v>1</v>
      </c>
      <c r="F41" s="28">
        <f t="shared" si="0"/>
        <v>70</v>
      </c>
      <c r="G41" s="11">
        <f t="shared" si="1"/>
        <v>80.5</v>
      </c>
    </row>
    <row r="42" spans="2:7" ht="15.75">
      <c r="B42" s="21" t="s">
        <v>37</v>
      </c>
      <c r="C42" s="2">
        <v>128</v>
      </c>
      <c r="D42" s="2">
        <v>70</v>
      </c>
      <c r="E42" s="2">
        <v>1</v>
      </c>
      <c r="F42" s="28">
        <f t="shared" si="0"/>
        <v>70</v>
      </c>
      <c r="G42" s="11">
        <f t="shared" si="1"/>
        <v>80.5</v>
      </c>
    </row>
    <row r="43" spans="2:8" ht="15.75">
      <c r="B43" s="21" t="s">
        <v>38</v>
      </c>
      <c r="C43" s="2">
        <v>32</v>
      </c>
      <c r="D43" s="2">
        <v>48</v>
      </c>
      <c r="E43" s="2">
        <v>1</v>
      </c>
      <c r="F43" s="28">
        <f t="shared" si="0"/>
        <v>48</v>
      </c>
      <c r="G43" s="11">
        <f t="shared" si="1"/>
        <v>55.2</v>
      </c>
      <c r="H43" s="29">
        <v>216</v>
      </c>
    </row>
    <row r="44" spans="2:7" ht="15.75">
      <c r="B44" s="7"/>
      <c r="F44" s="28">
        <f t="shared" si="0"/>
        <v>0</v>
      </c>
      <c r="G44" s="11">
        <f t="shared" si="1"/>
        <v>0</v>
      </c>
    </row>
    <row r="45" spans="6:7" ht="15.75">
      <c r="F45" s="28">
        <f t="shared" si="0"/>
        <v>0</v>
      </c>
      <c r="G45" s="11">
        <f t="shared" si="1"/>
        <v>0</v>
      </c>
    </row>
    <row r="46" spans="1:7" ht="15.75">
      <c r="A46" s="1" t="s">
        <v>39</v>
      </c>
      <c r="B46" s="18" t="s">
        <v>203</v>
      </c>
      <c r="C46" s="2">
        <v>28</v>
      </c>
      <c r="D46" s="2">
        <v>37</v>
      </c>
      <c r="E46" s="2">
        <v>1</v>
      </c>
      <c r="F46" s="28">
        <f t="shared" si="0"/>
        <v>37</v>
      </c>
      <c r="G46" s="11">
        <f t="shared" si="1"/>
        <v>42.55</v>
      </c>
    </row>
    <row r="47" spans="2:7" ht="15.75">
      <c r="B47" s="18" t="s">
        <v>203</v>
      </c>
      <c r="C47" s="2">
        <v>30</v>
      </c>
      <c r="D47" s="2">
        <v>37</v>
      </c>
      <c r="E47" s="2">
        <v>1</v>
      </c>
      <c r="F47" s="28">
        <f t="shared" si="0"/>
        <v>37</v>
      </c>
      <c r="G47" s="11">
        <f t="shared" si="1"/>
        <v>42.55</v>
      </c>
    </row>
    <row r="48" spans="2:7" ht="15.75">
      <c r="B48" s="18" t="s">
        <v>203</v>
      </c>
      <c r="C48" s="2">
        <v>32</v>
      </c>
      <c r="D48" s="2">
        <v>37</v>
      </c>
      <c r="E48" s="2">
        <v>1</v>
      </c>
      <c r="F48" s="28">
        <f t="shared" si="0"/>
        <v>37</v>
      </c>
      <c r="G48" s="11">
        <f t="shared" si="1"/>
        <v>42.55</v>
      </c>
    </row>
    <row r="49" spans="2:8" ht="15.75">
      <c r="B49" s="18" t="s">
        <v>203</v>
      </c>
      <c r="C49" s="2">
        <v>34</v>
      </c>
      <c r="D49" s="2">
        <v>37</v>
      </c>
      <c r="E49" s="2">
        <v>1</v>
      </c>
      <c r="F49" s="28">
        <f t="shared" si="0"/>
        <v>37</v>
      </c>
      <c r="G49" s="11">
        <f t="shared" si="1"/>
        <v>42.55</v>
      </c>
      <c r="H49" s="29">
        <v>170</v>
      </c>
    </row>
    <row r="50" spans="6:7" ht="15.75">
      <c r="F50" s="28">
        <f t="shared" si="0"/>
        <v>0</v>
      </c>
      <c r="G50" s="11">
        <f t="shared" si="1"/>
        <v>0</v>
      </c>
    </row>
    <row r="51" spans="1:7" ht="15.75">
      <c r="A51" s="1" t="s">
        <v>41</v>
      </c>
      <c r="B51" s="18" t="s">
        <v>42</v>
      </c>
      <c r="C51" s="2">
        <v>104</v>
      </c>
      <c r="D51" s="2">
        <v>95</v>
      </c>
      <c r="E51" s="2">
        <v>1</v>
      </c>
      <c r="F51" s="28">
        <f t="shared" si="0"/>
        <v>95</v>
      </c>
      <c r="G51" s="11">
        <f t="shared" si="1"/>
        <v>109.25</v>
      </c>
    </row>
    <row r="52" spans="2:7" ht="15.75">
      <c r="B52" s="22" t="s">
        <v>43</v>
      </c>
      <c r="C52" s="2">
        <v>28</v>
      </c>
      <c r="D52" s="2">
        <v>90</v>
      </c>
      <c r="E52" s="2">
        <v>0</v>
      </c>
      <c r="F52" s="28">
        <f t="shared" si="0"/>
        <v>0</v>
      </c>
      <c r="G52" s="11">
        <f t="shared" si="1"/>
        <v>0</v>
      </c>
    </row>
    <row r="53" spans="2:8" ht="15.75">
      <c r="B53" s="18" t="s">
        <v>44</v>
      </c>
      <c r="C53" s="2">
        <v>104</v>
      </c>
      <c r="D53" s="2">
        <v>125</v>
      </c>
      <c r="E53" s="2">
        <v>1</v>
      </c>
      <c r="F53" s="28">
        <f t="shared" si="0"/>
        <v>125</v>
      </c>
      <c r="G53" s="11">
        <f t="shared" si="1"/>
        <v>143.75</v>
      </c>
      <c r="H53" s="29">
        <v>253</v>
      </c>
    </row>
    <row r="54" spans="6:7" ht="15.75">
      <c r="F54" s="28">
        <f t="shared" si="0"/>
        <v>0</v>
      </c>
      <c r="G54" s="11">
        <f t="shared" si="1"/>
        <v>0</v>
      </c>
    </row>
    <row r="55" spans="1:7" ht="15.75">
      <c r="A55" s="1" t="s">
        <v>45</v>
      </c>
      <c r="B55" s="18" t="s">
        <v>46</v>
      </c>
      <c r="C55" s="2">
        <v>116</v>
      </c>
      <c r="D55" s="2">
        <v>125</v>
      </c>
      <c r="E55" s="2">
        <v>1</v>
      </c>
      <c r="F55" s="28">
        <f t="shared" si="0"/>
        <v>125</v>
      </c>
      <c r="G55" s="11">
        <f t="shared" si="1"/>
        <v>143.75</v>
      </c>
    </row>
    <row r="56" spans="2:7" ht="15.75">
      <c r="B56" s="18" t="s">
        <v>47</v>
      </c>
      <c r="C56" s="2">
        <v>116</v>
      </c>
      <c r="D56" s="2">
        <v>70</v>
      </c>
      <c r="E56" s="2">
        <v>1</v>
      </c>
      <c r="F56" s="28">
        <f t="shared" si="0"/>
        <v>70</v>
      </c>
      <c r="G56" s="11">
        <f t="shared" si="1"/>
        <v>80.5</v>
      </c>
    </row>
    <row r="57" spans="2:7" ht="15.75">
      <c r="B57" s="18" t="s">
        <v>48</v>
      </c>
      <c r="C57" s="2">
        <v>30</v>
      </c>
      <c r="D57" s="2">
        <v>50</v>
      </c>
      <c r="E57" s="2">
        <v>1</v>
      </c>
      <c r="F57" s="28">
        <f t="shared" si="0"/>
        <v>50</v>
      </c>
      <c r="G57" s="11">
        <f t="shared" si="1"/>
        <v>57.5</v>
      </c>
    </row>
    <row r="58" spans="2:7" ht="15.75">
      <c r="B58" s="18" t="s">
        <v>49</v>
      </c>
      <c r="C58" s="2">
        <v>30</v>
      </c>
      <c r="D58" s="2">
        <v>30</v>
      </c>
      <c r="E58" s="2">
        <v>1</v>
      </c>
      <c r="F58" s="28">
        <f t="shared" si="0"/>
        <v>30</v>
      </c>
      <c r="G58" s="11">
        <f t="shared" si="1"/>
        <v>34.5</v>
      </c>
    </row>
    <row r="59" spans="2:7" ht="15.75">
      <c r="B59" s="18" t="s">
        <v>49</v>
      </c>
      <c r="C59" s="2">
        <v>32</v>
      </c>
      <c r="D59" s="2">
        <v>30</v>
      </c>
      <c r="E59" s="2">
        <v>1</v>
      </c>
      <c r="F59" s="28">
        <f t="shared" si="0"/>
        <v>30</v>
      </c>
      <c r="G59" s="11">
        <f t="shared" si="1"/>
        <v>34.5</v>
      </c>
    </row>
    <row r="60" spans="2:7" ht="15.75">
      <c r="B60" s="18" t="s">
        <v>50</v>
      </c>
      <c r="C60" s="2">
        <v>30</v>
      </c>
      <c r="D60" s="2">
        <v>37</v>
      </c>
      <c r="E60" s="2">
        <v>1</v>
      </c>
      <c r="F60" s="28">
        <f t="shared" si="0"/>
        <v>37</v>
      </c>
      <c r="G60" s="11">
        <f t="shared" si="1"/>
        <v>42.55</v>
      </c>
    </row>
    <row r="61" spans="2:8" ht="15.75">
      <c r="B61" s="18" t="s">
        <v>50</v>
      </c>
      <c r="C61" s="2">
        <v>32</v>
      </c>
      <c r="D61" s="2">
        <v>37</v>
      </c>
      <c r="E61" s="2">
        <v>1</v>
      </c>
      <c r="F61" s="28">
        <f t="shared" si="0"/>
        <v>37</v>
      </c>
      <c r="G61" s="11">
        <f t="shared" si="1"/>
        <v>42.55</v>
      </c>
      <c r="H61" s="30">
        <f>SUM(G55:G61)</f>
        <v>435.85</v>
      </c>
    </row>
    <row r="62" spans="6:7" ht="15.75">
      <c r="F62" s="28">
        <f t="shared" si="0"/>
        <v>0</v>
      </c>
      <c r="G62" s="11">
        <f t="shared" si="1"/>
        <v>0</v>
      </c>
    </row>
    <row r="63" spans="1:7" ht="15.75">
      <c r="A63" s="1" t="s">
        <v>51</v>
      </c>
      <c r="B63" s="18" t="s">
        <v>52</v>
      </c>
      <c r="C63" s="2">
        <v>32</v>
      </c>
      <c r="D63" s="2">
        <v>50</v>
      </c>
      <c r="E63" s="2">
        <v>1</v>
      </c>
      <c r="F63" s="28">
        <f t="shared" si="0"/>
        <v>50</v>
      </c>
      <c r="G63" s="11">
        <f t="shared" si="1"/>
        <v>57.5</v>
      </c>
    </row>
    <row r="64" spans="2:7" ht="15.75">
      <c r="B64" s="18" t="s">
        <v>53</v>
      </c>
      <c r="C64" s="2">
        <v>32</v>
      </c>
      <c r="D64" s="2">
        <v>50</v>
      </c>
      <c r="E64" s="2">
        <v>1</v>
      </c>
      <c r="F64" s="28">
        <f t="shared" si="0"/>
        <v>50</v>
      </c>
      <c r="G64" s="11">
        <f t="shared" si="1"/>
        <v>57.5</v>
      </c>
    </row>
    <row r="65" spans="2:7" ht="15.75">
      <c r="B65" s="18" t="s">
        <v>54</v>
      </c>
      <c r="C65" s="2">
        <v>122</v>
      </c>
      <c r="D65" s="2">
        <v>70</v>
      </c>
      <c r="E65" s="2">
        <v>1</v>
      </c>
      <c r="F65" s="28">
        <f t="shared" si="0"/>
        <v>70</v>
      </c>
      <c r="G65" s="11">
        <f t="shared" si="1"/>
        <v>80.5</v>
      </c>
    </row>
    <row r="66" spans="2:7" ht="15.75">
      <c r="B66" s="18" t="s">
        <v>55</v>
      </c>
      <c r="C66" s="2">
        <v>122</v>
      </c>
      <c r="D66" s="2">
        <v>85</v>
      </c>
      <c r="E66" s="2">
        <v>1</v>
      </c>
      <c r="F66" s="28">
        <f t="shared" si="0"/>
        <v>85</v>
      </c>
      <c r="G66" s="11">
        <f t="shared" si="1"/>
        <v>97.75</v>
      </c>
    </row>
    <row r="67" spans="2:7" ht="15.75">
      <c r="B67" s="18" t="s">
        <v>56</v>
      </c>
      <c r="C67" s="2">
        <v>122</v>
      </c>
      <c r="D67" s="2">
        <v>70</v>
      </c>
      <c r="E67" s="2">
        <v>1</v>
      </c>
      <c r="F67" s="28">
        <f t="shared" si="0"/>
        <v>70</v>
      </c>
      <c r="G67" s="11">
        <f aca="true" t="shared" si="2" ref="G67:G130">F67*0.15+F67</f>
        <v>80.5</v>
      </c>
    </row>
    <row r="68" spans="2:7" ht="15.75">
      <c r="B68" s="16" t="s">
        <v>192</v>
      </c>
      <c r="C68" s="2">
        <v>122</v>
      </c>
      <c r="D68" s="2">
        <v>70</v>
      </c>
      <c r="E68" s="2">
        <v>1</v>
      </c>
      <c r="F68" s="28">
        <f t="shared" si="0"/>
        <v>70</v>
      </c>
      <c r="G68" s="11">
        <f t="shared" si="2"/>
        <v>80.5</v>
      </c>
    </row>
    <row r="69" spans="2:8" ht="15.75">
      <c r="B69" s="18" t="s">
        <v>58</v>
      </c>
      <c r="C69" s="2">
        <v>122</v>
      </c>
      <c r="D69" s="2">
        <v>160</v>
      </c>
      <c r="E69" s="2">
        <v>1</v>
      </c>
      <c r="F69" s="28">
        <f aca="true" t="shared" si="3" ref="F69:F131">D69*E69</f>
        <v>160</v>
      </c>
      <c r="G69" s="11">
        <f t="shared" si="2"/>
        <v>184</v>
      </c>
      <c r="H69" s="30">
        <f>SUM(G63:G69)</f>
        <v>638.25</v>
      </c>
    </row>
    <row r="70" spans="6:7" ht="15.75">
      <c r="F70" s="28">
        <f t="shared" si="3"/>
        <v>0</v>
      </c>
      <c r="G70" s="11">
        <f t="shared" si="2"/>
        <v>0</v>
      </c>
    </row>
    <row r="71" spans="1:7" ht="15.75">
      <c r="A71" s="1" t="s">
        <v>59</v>
      </c>
      <c r="B71" s="18" t="s">
        <v>60</v>
      </c>
      <c r="C71" s="2">
        <v>122</v>
      </c>
      <c r="D71" s="2">
        <v>70</v>
      </c>
      <c r="E71" s="2">
        <v>1</v>
      </c>
      <c r="F71" s="28">
        <f t="shared" si="3"/>
        <v>70</v>
      </c>
      <c r="G71" s="11">
        <f t="shared" si="2"/>
        <v>80.5</v>
      </c>
    </row>
    <row r="72" spans="2:7" ht="15.75">
      <c r="B72" s="18" t="s">
        <v>60</v>
      </c>
      <c r="C72" s="2">
        <v>128</v>
      </c>
      <c r="D72" s="2">
        <v>70</v>
      </c>
      <c r="E72" s="2">
        <v>1</v>
      </c>
      <c r="F72" s="28">
        <f t="shared" si="3"/>
        <v>70</v>
      </c>
      <c r="G72" s="11">
        <f t="shared" si="2"/>
        <v>80.5</v>
      </c>
    </row>
    <row r="73" spans="2:7" ht="15.75">
      <c r="B73" s="20" t="s">
        <v>164</v>
      </c>
      <c r="C73" s="2">
        <v>34</v>
      </c>
      <c r="D73" s="2">
        <v>29</v>
      </c>
      <c r="E73" s="2">
        <v>1</v>
      </c>
      <c r="F73" s="28">
        <f t="shared" si="3"/>
        <v>29</v>
      </c>
      <c r="G73" s="11">
        <f t="shared" si="2"/>
        <v>33.35</v>
      </c>
    </row>
    <row r="74" spans="2:7" ht="15.75">
      <c r="B74" s="20" t="s">
        <v>163</v>
      </c>
      <c r="C74" s="2">
        <v>32</v>
      </c>
      <c r="D74" s="2">
        <v>29</v>
      </c>
      <c r="E74" s="2">
        <v>1</v>
      </c>
      <c r="F74" s="28">
        <f t="shared" si="3"/>
        <v>29</v>
      </c>
      <c r="G74" s="11">
        <f t="shared" si="2"/>
        <v>33.35</v>
      </c>
    </row>
    <row r="75" spans="2:7" ht="15.75">
      <c r="B75" s="18" t="s">
        <v>61</v>
      </c>
      <c r="C75" s="2">
        <v>32</v>
      </c>
      <c r="D75" s="2">
        <v>37</v>
      </c>
      <c r="E75" s="2">
        <v>2</v>
      </c>
      <c r="F75" s="28">
        <f t="shared" si="3"/>
        <v>74</v>
      </c>
      <c r="G75" s="11">
        <f t="shared" si="2"/>
        <v>85.1</v>
      </c>
    </row>
    <row r="76" spans="2:8" ht="15.75">
      <c r="B76" s="18" t="s">
        <v>62</v>
      </c>
      <c r="C76" s="2">
        <v>122</v>
      </c>
      <c r="D76" s="2">
        <v>65</v>
      </c>
      <c r="E76" s="2">
        <v>1</v>
      </c>
      <c r="F76" s="28">
        <f t="shared" si="3"/>
        <v>65</v>
      </c>
      <c r="G76" s="11">
        <f t="shared" si="2"/>
        <v>74.75</v>
      </c>
      <c r="H76" s="30">
        <f>SUM(G71:G76)</f>
        <v>387.54999999999995</v>
      </c>
    </row>
    <row r="77" spans="6:7" ht="15.75">
      <c r="F77" s="28">
        <f t="shared" si="3"/>
        <v>0</v>
      </c>
      <c r="G77" s="11">
        <f t="shared" si="2"/>
        <v>0</v>
      </c>
    </row>
    <row r="78" spans="1:7" ht="15.75">
      <c r="A78" s="1" t="s">
        <v>63</v>
      </c>
      <c r="B78" s="18" t="s">
        <v>64</v>
      </c>
      <c r="C78" s="2">
        <v>86</v>
      </c>
      <c r="D78" s="2">
        <v>70</v>
      </c>
      <c r="E78" s="2">
        <v>1</v>
      </c>
      <c r="F78" s="28">
        <f t="shared" si="3"/>
        <v>70</v>
      </c>
      <c r="G78" s="11">
        <f t="shared" si="2"/>
        <v>80.5</v>
      </c>
    </row>
    <row r="79" spans="2:7" ht="15.75">
      <c r="B79" s="18" t="s">
        <v>65</v>
      </c>
      <c r="C79" s="2">
        <v>86</v>
      </c>
      <c r="D79" s="2">
        <v>70</v>
      </c>
      <c r="E79" s="2">
        <v>1</v>
      </c>
      <c r="F79" s="28">
        <f t="shared" si="3"/>
        <v>70</v>
      </c>
      <c r="G79" s="11">
        <f t="shared" si="2"/>
        <v>80.5</v>
      </c>
    </row>
    <row r="80" spans="2:8" ht="15.75">
      <c r="B80" s="18" t="s">
        <v>66</v>
      </c>
      <c r="C80" s="2">
        <v>86</v>
      </c>
      <c r="D80" s="2">
        <v>55</v>
      </c>
      <c r="E80" s="2">
        <v>1</v>
      </c>
      <c r="F80" s="28">
        <f t="shared" si="3"/>
        <v>55</v>
      </c>
      <c r="G80" s="11">
        <f t="shared" si="2"/>
        <v>63.25</v>
      </c>
      <c r="H80" s="29">
        <v>224</v>
      </c>
    </row>
    <row r="81" spans="6:7" ht="15.75">
      <c r="F81" s="28">
        <f t="shared" si="3"/>
        <v>0</v>
      </c>
      <c r="G81" s="11">
        <f t="shared" si="2"/>
        <v>0</v>
      </c>
    </row>
    <row r="82" spans="1:7" ht="15.75">
      <c r="A82" s="1" t="s">
        <v>67</v>
      </c>
      <c r="B82" s="18" t="s">
        <v>68</v>
      </c>
      <c r="C82" s="2">
        <v>116</v>
      </c>
      <c r="D82" s="2">
        <v>95</v>
      </c>
      <c r="E82" s="2">
        <v>1</v>
      </c>
      <c r="F82" s="28">
        <f t="shared" si="3"/>
        <v>95</v>
      </c>
      <c r="G82" s="11">
        <f t="shared" si="2"/>
        <v>109.25</v>
      </c>
    </row>
    <row r="83" spans="2:7" ht="15.75">
      <c r="B83" s="18" t="s">
        <v>69</v>
      </c>
      <c r="C83" s="2">
        <v>116</v>
      </c>
      <c r="D83" s="2">
        <v>70</v>
      </c>
      <c r="E83" s="2">
        <v>1</v>
      </c>
      <c r="F83" s="28">
        <f t="shared" si="3"/>
        <v>70</v>
      </c>
      <c r="G83" s="11">
        <f t="shared" si="2"/>
        <v>80.5</v>
      </c>
    </row>
    <row r="84" spans="2:7" ht="15.75">
      <c r="B84" s="18" t="s">
        <v>70</v>
      </c>
      <c r="C84" s="2">
        <v>30</v>
      </c>
      <c r="D84" s="2">
        <v>65</v>
      </c>
      <c r="E84" s="2">
        <v>1</v>
      </c>
      <c r="F84" s="28">
        <f t="shared" si="3"/>
        <v>65</v>
      </c>
      <c r="G84" s="11">
        <f t="shared" si="2"/>
        <v>74.75</v>
      </c>
    </row>
    <row r="85" spans="2:8" ht="15.75">
      <c r="B85" s="18" t="s">
        <v>71</v>
      </c>
      <c r="C85" s="2">
        <v>116</v>
      </c>
      <c r="D85" s="2">
        <v>55</v>
      </c>
      <c r="E85" s="2">
        <v>1</v>
      </c>
      <c r="F85" s="28">
        <f t="shared" si="3"/>
        <v>55</v>
      </c>
      <c r="G85" s="11">
        <f t="shared" si="2"/>
        <v>63.25</v>
      </c>
      <c r="H85" s="29">
        <v>328</v>
      </c>
    </row>
    <row r="86" spans="6:7" ht="15.75">
      <c r="F86" s="28">
        <f t="shared" si="3"/>
        <v>0</v>
      </c>
      <c r="G86" s="11">
        <f t="shared" si="2"/>
        <v>0</v>
      </c>
    </row>
    <row r="87" spans="1:7" ht="15.75">
      <c r="A87" s="1" t="s">
        <v>72</v>
      </c>
      <c r="B87" s="18" t="s">
        <v>73</v>
      </c>
      <c r="C87" s="2">
        <v>122</v>
      </c>
      <c r="D87" s="2">
        <v>70</v>
      </c>
      <c r="E87" s="2">
        <v>1</v>
      </c>
      <c r="F87" s="28">
        <f t="shared" si="3"/>
        <v>70</v>
      </c>
      <c r="G87" s="11">
        <f t="shared" si="2"/>
        <v>80.5</v>
      </c>
    </row>
    <row r="88" spans="2:7" ht="15.75">
      <c r="B88" s="18" t="s">
        <v>74</v>
      </c>
      <c r="C88" s="2">
        <v>122</v>
      </c>
      <c r="D88" s="2">
        <v>76</v>
      </c>
      <c r="E88" s="2">
        <v>2</v>
      </c>
      <c r="F88" s="28">
        <f t="shared" si="3"/>
        <v>152</v>
      </c>
      <c r="G88" s="11">
        <f t="shared" si="2"/>
        <v>174.8</v>
      </c>
    </row>
    <row r="89" spans="2:7" ht="15.75">
      <c r="B89" s="18" t="s">
        <v>75</v>
      </c>
      <c r="C89" s="2">
        <v>128</v>
      </c>
      <c r="D89" s="2">
        <v>76</v>
      </c>
      <c r="E89" s="2">
        <v>1</v>
      </c>
      <c r="F89" s="28">
        <f t="shared" si="3"/>
        <v>76</v>
      </c>
      <c r="G89" s="11">
        <f t="shared" si="2"/>
        <v>87.4</v>
      </c>
    </row>
    <row r="90" spans="2:7" ht="15.75">
      <c r="B90" s="18" t="s">
        <v>76</v>
      </c>
      <c r="C90" s="2">
        <v>104</v>
      </c>
      <c r="D90" s="2">
        <v>70</v>
      </c>
      <c r="E90" s="2">
        <v>2</v>
      </c>
      <c r="F90" s="28">
        <f t="shared" si="3"/>
        <v>140</v>
      </c>
      <c r="G90" s="11">
        <f t="shared" si="2"/>
        <v>161</v>
      </c>
    </row>
    <row r="91" spans="2:7" ht="15.75">
      <c r="B91" s="18" t="s">
        <v>77</v>
      </c>
      <c r="C91" s="2">
        <v>28</v>
      </c>
      <c r="D91" s="2">
        <v>37</v>
      </c>
      <c r="E91" s="2">
        <v>1</v>
      </c>
      <c r="F91" s="28">
        <f t="shared" si="3"/>
        <v>37</v>
      </c>
      <c r="G91" s="11">
        <f t="shared" si="2"/>
        <v>42.55</v>
      </c>
    </row>
    <row r="92" spans="2:8" ht="15.75">
      <c r="B92" s="18" t="s">
        <v>78</v>
      </c>
      <c r="C92" s="2">
        <v>30</v>
      </c>
      <c r="D92" s="2">
        <v>37</v>
      </c>
      <c r="E92" s="2">
        <v>1</v>
      </c>
      <c r="F92" s="28">
        <f t="shared" si="3"/>
        <v>37</v>
      </c>
      <c r="G92" s="11">
        <f t="shared" si="2"/>
        <v>42.55</v>
      </c>
      <c r="H92" s="30">
        <f>SUM(G87:G92)</f>
        <v>588.8</v>
      </c>
    </row>
    <row r="93" spans="6:7" ht="15.75">
      <c r="F93" s="28">
        <f t="shared" si="3"/>
        <v>0</v>
      </c>
      <c r="G93" s="11">
        <f t="shared" si="2"/>
        <v>0</v>
      </c>
    </row>
    <row r="94" spans="1:8" ht="15.75">
      <c r="A94" s="1" t="s">
        <v>79</v>
      </c>
      <c r="B94" s="18" t="s">
        <v>80</v>
      </c>
      <c r="C94" s="2">
        <v>122</v>
      </c>
      <c r="D94" s="2">
        <v>70</v>
      </c>
      <c r="E94" s="2">
        <v>1</v>
      </c>
      <c r="F94" s="28">
        <f t="shared" si="3"/>
        <v>70</v>
      </c>
      <c r="G94" s="11">
        <f t="shared" si="2"/>
        <v>80.5</v>
      </c>
      <c r="H94" s="29">
        <v>80.5</v>
      </c>
    </row>
    <row r="95" spans="6:7" ht="15.75">
      <c r="F95" s="28">
        <f t="shared" si="3"/>
        <v>0</v>
      </c>
      <c r="G95" s="11">
        <f t="shared" si="2"/>
        <v>0</v>
      </c>
    </row>
    <row r="96" spans="1:7" ht="15.75">
      <c r="A96" s="1" t="s">
        <v>142</v>
      </c>
      <c r="B96" s="18" t="s">
        <v>138</v>
      </c>
      <c r="C96" s="2">
        <v>86</v>
      </c>
      <c r="D96" s="2">
        <v>75</v>
      </c>
      <c r="E96" s="2">
        <v>2</v>
      </c>
      <c r="F96" s="28">
        <f t="shared" si="3"/>
        <v>150</v>
      </c>
      <c r="G96" s="11">
        <f t="shared" si="2"/>
        <v>172.5</v>
      </c>
    </row>
    <row r="97" spans="2:7" ht="15.75">
      <c r="B97" s="18" t="s">
        <v>139</v>
      </c>
      <c r="C97" s="2">
        <v>86</v>
      </c>
      <c r="D97" s="2">
        <v>115</v>
      </c>
      <c r="E97" s="2">
        <v>1</v>
      </c>
      <c r="F97" s="28">
        <f t="shared" si="3"/>
        <v>115</v>
      </c>
      <c r="G97" s="11">
        <f t="shared" si="2"/>
        <v>132.25</v>
      </c>
    </row>
    <row r="98" spans="2:7" ht="15.75">
      <c r="B98" s="18" t="s">
        <v>140</v>
      </c>
      <c r="C98" s="2">
        <v>92</v>
      </c>
      <c r="D98" s="2">
        <v>105</v>
      </c>
      <c r="E98" s="2">
        <v>1</v>
      </c>
      <c r="F98" s="28">
        <f t="shared" si="3"/>
        <v>105</v>
      </c>
      <c r="G98" s="11">
        <f t="shared" si="2"/>
        <v>120.75</v>
      </c>
    </row>
    <row r="99" spans="2:8" ht="15.75">
      <c r="B99" s="18" t="s">
        <v>141</v>
      </c>
      <c r="C99" s="2">
        <v>28</v>
      </c>
      <c r="D99" s="2">
        <v>48</v>
      </c>
      <c r="E99" s="2">
        <v>3</v>
      </c>
      <c r="F99" s="28">
        <f t="shared" si="3"/>
        <v>144</v>
      </c>
      <c r="G99" s="11">
        <f t="shared" si="2"/>
        <v>165.6</v>
      </c>
      <c r="H99" s="29">
        <v>591</v>
      </c>
    </row>
    <row r="100" spans="6:7" ht="15.75">
      <c r="F100" s="28">
        <f t="shared" si="3"/>
        <v>0</v>
      </c>
      <c r="G100" s="11">
        <f t="shared" si="2"/>
        <v>0</v>
      </c>
    </row>
    <row r="101" spans="1:7" ht="15.75">
      <c r="A101" s="1" t="s">
        <v>143</v>
      </c>
      <c r="B101" s="18" t="s">
        <v>144</v>
      </c>
      <c r="C101" s="2">
        <v>110</v>
      </c>
      <c r="D101" s="2">
        <v>110</v>
      </c>
      <c r="E101" s="2">
        <v>1</v>
      </c>
      <c r="F101" s="28">
        <f t="shared" si="3"/>
        <v>110</v>
      </c>
      <c r="G101" s="11">
        <f t="shared" si="2"/>
        <v>126.5</v>
      </c>
    </row>
    <row r="102" spans="2:8" ht="15.75">
      <c r="B102" s="1" t="s">
        <v>145</v>
      </c>
      <c r="C102" s="2">
        <v>110</v>
      </c>
      <c r="D102" s="2">
        <v>145</v>
      </c>
      <c r="E102" s="2">
        <v>0</v>
      </c>
      <c r="F102" s="28">
        <f t="shared" si="3"/>
        <v>0</v>
      </c>
      <c r="G102" s="11">
        <f t="shared" si="2"/>
        <v>0</v>
      </c>
      <c r="H102" s="29">
        <v>126.5</v>
      </c>
    </row>
    <row r="103" spans="6:7" ht="15.75">
      <c r="F103" s="28">
        <f t="shared" si="3"/>
        <v>0</v>
      </c>
      <c r="G103" s="11">
        <f t="shared" si="2"/>
        <v>0</v>
      </c>
    </row>
    <row r="104" spans="1:7" ht="15.75">
      <c r="A104" s="6" t="s">
        <v>129</v>
      </c>
      <c r="B104" s="20" t="s">
        <v>146</v>
      </c>
      <c r="C104" s="2">
        <v>128</v>
      </c>
      <c r="D104" s="2">
        <v>70</v>
      </c>
      <c r="E104" s="2">
        <v>1</v>
      </c>
      <c r="F104" s="28">
        <f t="shared" si="3"/>
        <v>70</v>
      </c>
      <c r="G104" s="11">
        <f t="shared" si="2"/>
        <v>80.5</v>
      </c>
    </row>
    <row r="105" spans="2:7" ht="15.75">
      <c r="B105" s="20" t="s">
        <v>147</v>
      </c>
      <c r="C105" s="2">
        <v>128</v>
      </c>
      <c r="D105" s="2">
        <v>110</v>
      </c>
      <c r="E105" s="2">
        <v>1</v>
      </c>
      <c r="F105" s="28">
        <f t="shared" si="3"/>
        <v>110</v>
      </c>
      <c r="G105" s="11">
        <f t="shared" si="2"/>
        <v>126.5</v>
      </c>
    </row>
    <row r="106" spans="2:7" ht="15.75">
      <c r="B106" s="17" t="s">
        <v>193</v>
      </c>
      <c r="C106" s="2">
        <v>128</v>
      </c>
      <c r="D106" s="2">
        <v>145</v>
      </c>
      <c r="E106" s="2">
        <v>1</v>
      </c>
      <c r="F106" s="28">
        <f t="shared" si="3"/>
        <v>145</v>
      </c>
      <c r="G106" s="11">
        <f t="shared" si="2"/>
        <v>166.75</v>
      </c>
    </row>
    <row r="107" spans="2:7" ht="15.75">
      <c r="B107" s="20" t="s">
        <v>149</v>
      </c>
      <c r="C107" s="2">
        <v>128</v>
      </c>
      <c r="D107" s="2">
        <v>65</v>
      </c>
      <c r="E107" s="2">
        <v>1</v>
      </c>
      <c r="F107" s="28">
        <f t="shared" si="3"/>
        <v>65</v>
      </c>
      <c r="G107" s="11">
        <f t="shared" si="2"/>
        <v>74.75</v>
      </c>
    </row>
    <row r="108" spans="2:7" ht="15.75">
      <c r="B108" s="17" t="s">
        <v>194</v>
      </c>
      <c r="C108" s="2">
        <v>128</v>
      </c>
      <c r="D108" s="2">
        <v>120</v>
      </c>
      <c r="E108" s="2">
        <v>1</v>
      </c>
      <c r="F108" s="28">
        <f t="shared" si="3"/>
        <v>120</v>
      </c>
      <c r="G108" s="11">
        <f t="shared" si="2"/>
        <v>138</v>
      </c>
    </row>
    <row r="109" spans="2:7" ht="15.75">
      <c r="B109" s="18" t="s">
        <v>130</v>
      </c>
      <c r="C109" s="2">
        <v>122</v>
      </c>
      <c r="D109" s="2">
        <v>95</v>
      </c>
      <c r="E109" s="2">
        <v>1</v>
      </c>
      <c r="F109" s="28">
        <f t="shared" si="3"/>
        <v>95</v>
      </c>
      <c r="G109" s="11">
        <f t="shared" si="2"/>
        <v>109.25</v>
      </c>
    </row>
    <row r="110" spans="2:7" ht="15.75">
      <c r="B110" s="18" t="s">
        <v>131</v>
      </c>
      <c r="C110" s="2">
        <v>122</v>
      </c>
      <c r="D110" s="2">
        <v>110</v>
      </c>
      <c r="E110" s="2">
        <v>1</v>
      </c>
      <c r="F110" s="28">
        <f t="shared" si="3"/>
        <v>110</v>
      </c>
      <c r="G110" s="11">
        <f t="shared" si="2"/>
        <v>126.5</v>
      </c>
    </row>
    <row r="111" spans="2:7" ht="15.75">
      <c r="B111" s="18" t="s">
        <v>132</v>
      </c>
      <c r="C111" s="2">
        <v>122</v>
      </c>
      <c r="D111" s="2">
        <v>125</v>
      </c>
      <c r="E111" s="2">
        <v>1</v>
      </c>
      <c r="F111" s="28">
        <f t="shared" si="3"/>
        <v>125</v>
      </c>
      <c r="G111" s="11">
        <f t="shared" si="2"/>
        <v>143.75</v>
      </c>
    </row>
    <row r="112" spans="2:7" ht="15.75">
      <c r="B112" s="18" t="s">
        <v>133</v>
      </c>
      <c r="C112" s="2">
        <v>122</v>
      </c>
      <c r="D112" s="2">
        <v>120</v>
      </c>
      <c r="E112" s="2">
        <v>1</v>
      </c>
      <c r="F112" s="28">
        <f t="shared" si="3"/>
        <v>120</v>
      </c>
      <c r="G112" s="11">
        <f t="shared" si="2"/>
        <v>138</v>
      </c>
    </row>
    <row r="113" spans="2:7" ht="15.75">
      <c r="B113" s="1" t="s">
        <v>191</v>
      </c>
      <c r="C113" s="2" t="s">
        <v>135</v>
      </c>
      <c r="D113" s="2">
        <v>0</v>
      </c>
      <c r="E113" s="2">
        <v>0</v>
      </c>
      <c r="F113" s="28">
        <v>0</v>
      </c>
      <c r="G113" s="11">
        <f t="shared" si="2"/>
        <v>0</v>
      </c>
    </row>
    <row r="114" spans="2:7" ht="15.75">
      <c r="B114" s="18" t="s">
        <v>137</v>
      </c>
      <c r="C114" s="2">
        <v>122</v>
      </c>
      <c r="D114" s="2">
        <v>70</v>
      </c>
      <c r="E114" s="2">
        <v>2</v>
      </c>
      <c r="F114" s="28">
        <f t="shared" si="3"/>
        <v>140</v>
      </c>
      <c r="G114" s="11">
        <f t="shared" si="2"/>
        <v>161</v>
      </c>
    </row>
    <row r="115" spans="2:8" ht="15.75">
      <c r="B115" s="18" t="s">
        <v>136</v>
      </c>
      <c r="C115" s="2">
        <v>128</v>
      </c>
      <c r="D115" s="2">
        <v>70</v>
      </c>
      <c r="E115" s="2">
        <v>2</v>
      </c>
      <c r="F115" s="28">
        <f t="shared" si="3"/>
        <v>140</v>
      </c>
      <c r="G115" s="11">
        <f t="shared" si="2"/>
        <v>161</v>
      </c>
      <c r="H115" s="29">
        <f>SUM(G104:G115)</f>
        <v>1426</v>
      </c>
    </row>
    <row r="116" spans="6:7" ht="15.75">
      <c r="F116" s="28">
        <f t="shared" si="3"/>
        <v>0</v>
      </c>
      <c r="G116" s="11">
        <f t="shared" si="2"/>
        <v>0</v>
      </c>
    </row>
    <row r="117" spans="1:7" ht="15.75">
      <c r="A117" s="1" t="s">
        <v>152</v>
      </c>
      <c r="B117" s="20" t="s">
        <v>151</v>
      </c>
      <c r="C117" s="2">
        <v>122</v>
      </c>
      <c r="D117" s="2">
        <v>125</v>
      </c>
      <c r="E117" s="2">
        <v>2</v>
      </c>
      <c r="F117" s="28">
        <f t="shared" si="3"/>
        <v>250</v>
      </c>
      <c r="G117" s="11">
        <f t="shared" si="2"/>
        <v>287.5</v>
      </c>
    </row>
    <row r="118" spans="2:7" ht="15.75">
      <c r="B118" s="20" t="s">
        <v>153</v>
      </c>
      <c r="C118" s="2">
        <v>32</v>
      </c>
      <c r="D118" s="2">
        <v>48</v>
      </c>
      <c r="E118" s="2">
        <v>1</v>
      </c>
      <c r="F118" s="28">
        <f t="shared" si="3"/>
        <v>48</v>
      </c>
      <c r="G118" s="11">
        <f t="shared" si="2"/>
        <v>55.2</v>
      </c>
    </row>
    <row r="119" spans="2:7" ht="15.75">
      <c r="B119" s="20" t="s">
        <v>154</v>
      </c>
      <c r="C119" s="2">
        <v>122</v>
      </c>
      <c r="D119" s="2">
        <v>76</v>
      </c>
      <c r="E119" s="2">
        <v>2</v>
      </c>
      <c r="F119" s="28">
        <f t="shared" si="3"/>
        <v>152</v>
      </c>
      <c r="G119" s="11">
        <f t="shared" si="2"/>
        <v>174.8</v>
      </c>
    </row>
    <row r="120" spans="2:8" ht="15.75">
      <c r="B120" s="20" t="s">
        <v>155</v>
      </c>
      <c r="C120" s="2">
        <v>92</v>
      </c>
      <c r="D120" s="2">
        <v>115</v>
      </c>
      <c r="E120" s="2">
        <v>1</v>
      </c>
      <c r="F120" s="28">
        <f t="shared" si="3"/>
        <v>115</v>
      </c>
      <c r="G120" s="11">
        <f t="shared" si="2"/>
        <v>132.25</v>
      </c>
      <c r="H120" s="29">
        <v>650</v>
      </c>
    </row>
    <row r="121" spans="6:7" ht="15.75">
      <c r="F121" s="28">
        <f t="shared" si="3"/>
        <v>0</v>
      </c>
      <c r="G121" s="11">
        <f t="shared" si="2"/>
        <v>0</v>
      </c>
    </row>
    <row r="122" spans="1:7" ht="15.75">
      <c r="A122" s="1" t="s">
        <v>157</v>
      </c>
      <c r="B122" s="20" t="s">
        <v>156</v>
      </c>
      <c r="C122" s="2">
        <v>104</v>
      </c>
      <c r="D122" s="2">
        <v>75</v>
      </c>
      <c r="E122" s="2">
        <v>1</v>
      </c>
      <c r="F122" s="28">
        <f t="shared" si="3"/>
        <v>75</v>
      </c>
      <c r="G122" s="11">
        <f t="shared" si="2"/>
        <v>86.25</v>
      </c>
    </row>
    <row r="123" spans="2:8" ht="15.75">
      <c r="B123" s="20" t="s">
        <v>158</v>
      </c>
      <c r="C123" s="2">
        <v>104</v>
      </c>
      <c r="D123" s="2">
        <v>70</v>
      </c>
      <c r="E123" s="2">
        <v>1</v>
      </c>
      <c r="F123" s="28">
        <f t="shared" si="3"/>
        <v>70</v>
      </c>
      <c r="G123" s="11">
        <f t="shared" si="2"/>
        <v>80.5</v>
      </c>
      <c r="H123" s="29">
        <v>167</v>
      </c>
    </row>
    <row r="124" spans="6:7" ht="15.75">
      <c r="F124" s="28">
        <f t="shared" si="3"/>
        <v>0</v>
      </c>
      <c r="G124" s="11">
        <f t="shared" si="2"/>
        <v>0</v>
      </c>
    </row>
    <row r="125" spans="1:7" ht="15.75">
      <c r="A125" s="6" t="s">
        <v>159</v>
      </c>
      <c r="B125" s="20" t="s">
        <v>160</v>
      </c>
      <c r="C125" s="2">
        <v>110</v>
      </c>
      <c r="D125" s="2">
        <v>55</v>
      </c>
      <c r="E125" s="2">
        <v>2</v>
      </c>
      <c r="F125" s="28">
        <f t="shared" si="3"/>
        <v>110</v>
      </c>
      <c r="G125" s="11">
        <f t="shared" si="2"/>
        <v>126.5</v>
      </c>
    </row>
    <row r="126" spans="2:7" ht="15.75">
      <c r="B126" s="20" t="s">
        <v>161</v>
      </c>
      <c r="C126" s="2">
        <v>110</v>
      </c>
      <c r="D126" s="2">
        <v>65</v>
      </c>
      <c r="E126" s="2">
        <v>1</v>
      </c>
      <c r="F126" s="28">
        <f t="shared" si="3"/>
        <v>65</v>
      </c>
      <c r="G126" s="11">
        <f t="shared" si="2"/>
        <v>74.75</v>
      </c>
    </row>
    <row r="127" spans="2:8" ht="15.75">
      <c r="B127" s="8" t="s">
        <v>162</v>
      </c>
      <c r="C127" s="2">
        <v>30</v>
      </c>
      <c r="D127" s="2">
        <v>70</v>
      </c>
      <c r="E127" s="2">
        <v>0</v>
      </c>
      <c r="F127" s="28">
        <f t="shared" si="3"/>
        <v>0</v>
      </c>
      <c r="G127" s="11">
        <f t="shared" si="2"/>
        <v>0</v>
      </c>
      <c r="H127" s="29">
        <v>201</v>
      </c>
    </row>
    <row r="128" spans="6:7" ht="15.75">
      <c r="F128" s="28">
        <f t="shared" si="3"/>
        <v>0</v>
      </c>
      <c r="G128" s="11">
        <f t="shared" si="2"/>
        <v>0</v>
      </c>
    </row>
    <row r="129" spans="1:7" ht="15.75">
      <c r="A129" s="1" t="s">
        <v>167</v>
      </c>
      <c r="B129" s="18" t="s">
        <v>168</v>
      </c>
      <c r="C129" s="2">
        <v>122</v>
      </c>
      <c r="D129" s="2">
        <v>160</v>
      </c>
      <c r="E129" s="2">
        <v>1</v>
      </c>
      <c r="F129" s="28">
        <f t="shared" si="3"/>
        <v>160</v>
      </c>
      <c r="G129" s="11">
        <f t="shared" si="2"/>
        <v>184</v>
      </c>
    </row>
    <row r="130" spans="2:7" ht="15.75">
      <c r="B130" s="18" t="s">
        <v>169</v>
      </c>
      <c r="C130" s="2">
        <v>122</v>
      </c>
      <c r="D130" s="2">
        <v>70</v>
      </c>
      <c r="E130" s="2">
        <v>1</v>
      </c>
      <c r="F130" s="28">
        <f t="shared" si="3"/>
        <v>70</v>
      </c>
      <c r="G130" s="11">
        <f t="shared" si="2"/>
        <v>80.5</v>
      </c>
    </row>
    <row r="131" spans="2:7" ht="15.75">
      <c r="B131" s="18" t="s">
        <v>146</v>
      </c>
      <c r="C131" s="2">
        <v>128</v>
      </c>
      <c r="D131" s="2">
        <v>70</v>
      </c>
      <c r="E131" s="2">
        <v>1</v>
      </c>
      <c r="F131" s="28">
        <f t="shared" si="3"/>
        <v>70</v>
      </c>
      <c r="G131" s="11">
        <f>F131*0.15+F131</f>
        <v>80.5</v>
      </c>
    </row>
    <row r="132" spans="2:7" ht="15.75">
      <c r="B132" s="18" t="s">
        <v>185</v>
      </c>
      <c r="C132" s="2">
        <v>122</v>
      </c>
      <c r="D132" s="2">
        <v>125</v>
      </c>
      <c r="E132" s="2">
        <v>1</v>
      </c>
      <c r="F132" s="28">
        <f>D132*E132</f>
        <v>125</v>
      </c>
      <c r="G132" s="11">
        <f>F132*0.15+F132</f>
        <v>143.75</v>
      </c>
    </row>
    <row r="133" spans="2:7" ht="15.75">
      <c r="B133" s="18" t="s">
        <v>186</v>
      </c>
      <c r="C133" s="2">
        <v>104</v>
      </c>
      <c r="D133" s="2">
        <v>125</v>
      </c>
      <c r="E133" s="2">
        <v>1</v>
      </c>
      <c r="F133" s="28">
        <f>D133*E133</f>
        <v>125</v>
      </c>
      <c r="G133" s="11">
        <f>F133*0.15+F133</f>
        <v>143.75</v>
      </c>
    </row>
    <row r="134" spans="2:7" ht="15.75">
      <c r="B134" s="18" t="s">
        <v>171</v>
      </c>
      <c r="C134" s="2">
        <v>122</v>
      </c>
      <c r="D134" s="2">
        <v>70</v>
      </c>
      <c r="E134" s="2">
        <v>2</v>
      </c>
      <c r="F134" s="28">
        <f>D134*E134</f>
        <v>140</v>
      </c>
      <c r="G134" s="11">
        <f>F134*0.15+F134</f>
        <v>161</v>
      </c>
    </row>
    <row r="135" spans="2:7" ht="15.75">
      <c r="B135" s="18" t="s">
        <v>171</v>
      </c>
      <c r="C135" s="2">
        <v>128</v>
      </c>
      <c r="D135" s="2">
        <v>70</v>
      </c>
      <c r="E135" s="2">
        <v>1</v>
      </c>
      <c r="F135" s="28">
        <f>D135*E135</f>
        <v>70</v>
      </c>
      <c r="G135" s="11">
        <f>F135*0.15+F135</f>
        <v>80.5</v>
      </c>
    </row>
    <row r="136" spans="2:7" ht="15.75">
      <c r="B136" s="18" t="s">
        <v>204</v>
      </c>
      <c r="C136" s="2">
        <v>28</v>
      </c>
      <c r="D136" s="2">
        <v>70</v>
      </c>
      <c r="E136" s="2">
        <v>2</v>
      </c>
      <c r="F136" s="28">
        <f>D136*E136</f>
        <v>140</v>
      </c>
      <c r="G136" s="11">
        <f>F136*0.15+F136</f>
        <v>161</v>
      </c>
    </row>
    <row r="137" spans="2:7" ht="15.75">
      <c r="B137" s="18" t="s">
        <v>173</v>
      </c>
      <c r="C137" s="2">
        <v>122</v>
      </c>
      <c r="D137" s="2">
        <v>145</v>
      </c>
      <c r="E137" s="2">
        <v>1</v>
      </c>
      <c r="F137" s="28">
        <f>D137*E137</f>
        <v>145</v>
      </c>
      <c r="G137" s="11">
        <f>F137*0.15+F137</f>
        <v>166.75</v>
      </c>
    </row>
    <row r="138" spans="2:7" ht="15.75">
      <c r="B138" s="18" t="s">
        <v>205</v>
      </c>
      <c r="C138" s="2">
        <v>104</v>
      </c>
      <c r="D138" s="2">
        <v>76</v>
      </c>
      <c r="E138" s="2">
        <v>1</v>
      </c>
      <c r="F138" s="28">
        <f>D138*E138</f>
        <v>76</v>
      </c>
      <c r="G138" s="11">
        <f>F138*0.15+F138</f>
        <v>87.4</v>
      </c>
    </row>
    <row r="139" spans="2:7" ht="15.75">
      <c r="B139" s="18" t="s">
        <v>206</v>
      </c>
      <c r="C139" s="2">
        <v>104</v>
      </c>
      <c r="D139" s="2">
        <v>115</v>
      </c>
      <c r="E139" s="2">
        <v>1</v>
      </c>
      <c r="F139" s="28">
        <f>D139*E139</f>
        <v>115</v>
      </c>
      <c r="G139" s="11">
        <f>F139*0.15+F139</f>
        <v>132.25</v>
      </c>
    </row>
    <row r="140" spans="2:7" ht="15.75">
      <c r="B140" s="18" t="s">
        <v>177</v>
      </c>
      <c r="C140" s="2">
        <v>104</v>
      </c>
      <c r="D140" s="2">
        <v>75</v>
      </c>
      <c r="E140" s="2">
        <v>1</v>
      </c>
      <c r="F140" s="28">
        <f>D140*E140</f>
        <v>75</v>
      </c>
      <c r="G140" s="11">
        <f>F140*0.15+F140</f>
        <v>86.25</v>
      </c>
    </row>
    <row r="141" spans="2:8" ht="15.75">
      <c r="B141" s="18" t="s">
        <v>195</v>
      </c>
      <c r="C141" s="2">
        <v>122</v>
      </c>
      <c r="D141" s="2">
        <v>185</v>
      </c>
      <c r="E141" s="2">
        <v>1</v>
      </c>
      <c r="F141" s="28">
        <f>D141*E141</f>
        <v>185</v>
      </c>
      <c r="G141" s="11">
        <f>F141*0.15+F141</f>
        <v>212.75</v>
      </c>
      <c r="H141" s="30">
        <f>SUM(G129:G141)</f>
        <v>1720.4</v>
      </c>
    </row>
    <row r="142" spans="6:7" ht="15.75">
      <c r="F142" s="28">
        <f>D142*E142</f>
        <v>0</v>
      </c>
      <c r="G142" s="11">
        <f>F142*0.15+F142</f>
        <v>0</v>
      </c>
    </row>
    <row r="143" spans="1:7" ht="15.75">
      <c r="A143" s="1" t="s">
        <v>183</v>
      </c>
      <c r="B143" s="19" t="s">
        <v>178</v>
      </c>
      <c r="C143" s="2">
        <v>116</v>
      </c>
      <c r="D143" s="2">
        <v>95</v>
      </c>
      <c r="E143" s="2">
        <v>1</v>
      </c>
      <c r="F143" s="28">
        <f>D143*E143</f>
        <v>95</v>
      </c>
      <c r="G143" s="11">
        <f>F143*0.15+F143</f>
        <v>109.25</v>
      </c>
    </row>
    <row r="144" spans="2:7" ht="15.75">
      <c r="B144" s="19" t="s">
        <v>179</v>
      </c>
      <c r="C144" s="2">
        <v>110</v>
      </c>
      <c r="D144" s="2">
        <v>76</v>
      </c>
      <c r="E144" s="2">
        <v>3</v>
      </c>
      <c r="F144" s="28">
        <f>D144*E144</f>
        <v>228</v>
      </c>
      <c r="G144" s="11">
        <f>F144*0.15+F144</f>
        <v>262.2</v>
      </c>
    </row>
    <row r="145" spans="2:7" ht="15.75">
      <c r="B145" s="6" t="s">
        <v>180</v>
      </c>
      <c r="C145" s="2">
        <v>116</v>
      </c>
      <c r="D145" s="2">
        <v>145</v>
      </c>
      <c r="E145" s="2">
        <v>0</v>
      </c>
      <c r="F145" s="28">
        <f>D145*E145</f>
        <v>0</v>
      </c>
      <c r="G145" s="11">
        <f>F145*0.15+F145</f>
        <v>0</v>
      </c>
    </row>
    <row r="146" spans="2:7" ht="15.75">
      <c r="B146" s="19" t="s">
        <v>181</v>
      </c>
      <c r="C146" s="2">
        <v>116</v>
      </c>
      <c r="D146" s="2">
        <v>150</v>
      </c>
      <c r="E146" s="2">
        <v>1</v>
      </c>
      <c r="F146" s="28">
        <f>D146*E146</f>
        <v>150</v>
      </c>
      <c r="G146" s="11">
        <f>F146*0.15+F146</f>
        <v>172.5</v>
      </c>
    </row>
    <row r="147" spans="2:8" ht="15.75">
      <c r="B147" s="19" t="s">
        <v>182</v>
      </c>
      <c r="C147" s="2">
        <v>116</v>
      </c>
      <c r="D147" s="2">
        <v>70</v>
      </c>
      <c r="E147" s="2">
        <v>2</v>
      </c>
      <c r="F147" s="28">
        <f>D147*E147</f>
        <v>140</v>
      </c>
      <c r="G147" s="11">
        <f>F147*0.15+F147</f>
        <v>161</v>
      </c>
      <c r="H147" s="30">
        <f>SUM(G143:G147)</f>
        <v>704.95</v>
      </c>
    </row>
    <row r="148" spans="2:7" ht="15.75">
      <c r="B148" s="6"/>
      <c r="F148" s="28">
        <f>D148*E148</f>
        <v>0</v>
      </c>
      <c r="G148" s="11">
        <f>F148*0.15+F148</f>
        <v>0</v>
      </c>
    </row>
    <row r="149" spans="1:7" ht="15.75">
      <c r="A149" s="15" t="s">
        <v>190</v>
      </c>
      <c r="B149" s="19" t="s">
        <v>188</v>
      </c>
      <c r="C149" s="2">
        <v>34</v>
      </c>
      <c r="D149" s="2">
        <v>37</v>
      </c>
      <c r="E149" s="2">
        <v>3</v>
      </c>
      <c r="F149" s="28">
        <f>D149*E149</f>
        <v>111</v>
      </c>
      <c r="G149" s="11">
        <f>F149*0.15+F149</f>
        <v>127.65</v>
      </c>
    </row>
    <row r="150" spans="2:8" ht="15.75">
      <c r="B150" s="19" t="s">
        <v>189</v>
      </c>
      <c r="C150" s="2">
        <v>128</v>
      </c>
      <c r="D150" s="2">
        <v>85</v>
      </c>
      <c r="E150" s="2">
        <v>1</v>
      </c>
      <c r="F150" s="28">
        <f>D150*E150</f>
        <v>85</v>
      </c>
      <c r="G150" s="11">
        <f>F150*0.15+F150</f>
        <v>97.75</v>
      </c>
      <c r="H150" s="29">
        <v>225</v>
      </c>
    </row>
    <row r="151" spans="6:7" ht="15.75">
      <c r="F151" s="28">
        <f>D151*E151</f>
        <v>0</v>
      </c>
      <c r="G151" s="11">
        <f>F151*0.15+F151</f>
        <v>0</v>
      </c>
    </row>
    <row r="152" spans="6:7" ht="15" customHeight="1">
      <c r="F152" s="28">
        <f>D152*E152</f>
        <v>0</v>
      </c>
      <c r="G152" s="11">
        <f>F152*0.15+F152</f>
        <v>0</v>
      </c>
    </row>
    <row r="153" spans="2:10" s="22" customFormat="1" ht="15.75">
      <c r="B153" s="27"/>
      <c r="C153" s="23"/>
      <c r="D153" s="23"/>
      <c r="E153" s="23"/>
      <c r="F153" s="28"/>
      <c r="G153" s="11"/>
      <c r="H153" s="29"/>
      <c r="I153" s="25"/>
      <c r="J153" s="25"/>
    </row>
    <row r="154" spans="2:10" s="22" customFormat="1" ht="15.75">
      <c r="B154" s="27"/>
      <c r="C154" s="23"/>
      <c r="D154" s="23"/>
      <c r="E154" s="23"/>
      <c r="F154" s="28"/>
      <c r="G154" s="11"/>
      <c r="H154" s="29"/>
      <c r="I154" s="25"/>
      <c r="J154" s="25"/>
    </row>
    <row r="155" spans="2:10" s="22" customFormat="1" ht="15.75">
      <c r="B155" s="27"/>
      <c r="C155" s="23"/>
      <c r="D155" s="23"/>
      <c r="E155" s="23"/>
      <c r="F155" s="28"/>
      <c r="G155" s="11"/>
      <c r="H155" s="29"/>
      <c r="I155" s="25"/>
      <c r="J155" s="25"/>
    </row>
    <row r="156" spans="2:10" s="22" customFormat="1" ht="15.75">
      <c r="B156" s="27"/>
      <c r="C156" s="23"/>
      <c r="D156" s="23"/>
      <c r="E156" s="23"/>
      <c r="F156" s="28"/>
      <c r="G156" s="11"/>
      <c r="H156" s="29"/>
      <c r="I156" s="25"/>
      <c r="J156" s="25"/>
    </row>
    <row r="157" spans="2:10" s="22" customFormat="1" ht="15.75">
      <c r="B157" s="27"/>
      <c r="C157" s="23"/>
      <c r="D157" s="23"/>
      <c r="E157" s="23"/>
      <c r="F157" s="28"/>
      <c r="G157" s="11"/>
      <c r="H157" s="29"/>
      <c r="I157" s="25"/>
      <c r="J157" s="25"/>
    </row>
    <row r="158" spans="2:10" s="22" customFormat="1" ht="15.75">
      <c r="B158" s="27"/>
      <c r="C158" s="23"/>
      <c r="D158" s="23"/>
      <c r="E158" s="23"/>
      <c r="F158" s="28"/>
      <c r="G158" s="11"/>
      <c r="H158" s="29"/>
      <c r="I158" s="25"/>
      <c r="J158" s="25"/>
    </row>
    <row r="159" spans="2:10" s="22" customFormat="1" ht="15.75">
      <c r="B159" s="27"/>
      <c r="C159" s="23"/>
      <c r="D159" s="23"/>
      <c r="E159" s="23"/>
      <c r="F159" s="28"/>
      <c r="G159" s="11"/>
      <c r="H159" s="29"/>
      <c r="I159" s="25"/>
      <c r="J159" s="25"/>
    </row>
    <row r="160" spans="2:10" s="22" customFormat="1" ht="15.75">
      <c r="B160" s="27"/>
      <c r="C160" s="23"/>
      <c r="D160" s="23"/>
      <c r="E160" s="23"/>
      <c r="F160" s="28"/>
      <c r="G160" s="11"/>
      <c r="H160" s="29"/>
      <c r="I160" s="25"/>
      <c r="J160" s="25"/>
    </row>
    <row r="161" spans="2:10" s="22" customFormat="1" ht="15.75">
      <c r="B161" s="27"/>
      <c r="C161" s="23"/>
      <c r="D161" s="23"/>
      <c r="E161" s="23"/>
      <c r="F161" s="28"/>
      <c r="G161" s="11"/>
      <c r="H161" s="29"/>
      <c r="I161" s="25"/>
      <c r="J161" s="25"/>
    </row>
    <row r="162" ht="15.75">
      <c r="B162" s="27"/>
    </row>
    <row r="163" ht="15.75">
      <c r="B163" s="27"/>
    </row>
    <row r="164" ht="15.75">
      <c r="B164" s="22"/>
    </row>
    <row r="165" ht="15.75">
      <c r="B165" s="22"/>
    </row>
    <row r="166" ht="15.75">
      <c r="B166" s="22"/>
    </row>
    <row r="167" ht="15.75">
      <c r="B167" s="22"/>
    </row>
    <row r="168" ht="15.75">
      <c r="B168" s="22"/>
    </row>
    <row r="169" spans="2:8" ht="15.75">
      <c r="B169" s="22"/>
      <c r="H169" s="30"/>
    </row>
    <row r="170" ht="15.75">
      <c r="B170" s="22"/>
    </row>
    <row r="171" spans="2:10" s="22" customFormat="1" ht="15.75">
      <c r="B171" s="26"/>
      <c r="C171" s="23"/>
      <c r="D171" s="23"/>
      <c r="E171" s="23"/>
      <c r="F171" s="28"/>
      <c r="G171" s="11"/>
      <c r="H171" s="29"/>
      <c r="I171" s="25"/>
      <c r="J171" s="25"/>
    </row>
    <row r="172" spans="2:10" s="22" customFormat="1" ht="15.75">
      <c r="B172" s="26"/>
      <c r="C172" s="23"/>
      <c r="D172" s="23"/>
      <c r="E172" s="23"/>
      <c r="F172" s="28"/>
      <c r="G172" s="11"/>
      <c r="H172" s="29"/>
      <c r="I172" s="25"/>
      <c r="J172" s="25"/>
    </row>
    <row r="173" spans="3:10" s="22" customFormat="1" ht="15.75">
      <c r="C173" s="23"/>
      <c r="D173" s="23"/>
      <c r="E173" s="23"/>
      <c r="F173" s="28"/>
      <c r="G173" s="11"/>
      <c r="H173" s="29"/>
      <c r="I173" s="25"/>
      <c r="J173" s="25"/>
    </row>
    <row r="174" spans="3:10" s="22" customFormat="1" ht="15.75">
      <c r="C174" s="23"/>
      <c r="D174" s="23"/>
      <c r="E174" s="23"/>
      <c r="F174" s="28"/>
      <c r="G174" s="11"/>
      <c r="H174" s="29"/>
      <c r="I174" s="25"/>
      <c r="J174" s="25"/>
    </row>
    <row r="175" spans="3:10" s="22" customFormat="1" ht="15.75">
      <c r="C175" s="23"/>
      <c r="D175" s="23"/>
      <c r="E175" s="23"/>
      <c r="F175" s="28"/>
      <c r="G175" s="11"/>
      <c r="H175" s="29"/>
      <c r="I175" s="25"/>
      <c r="J175" s="25"/>
    </row>
    <row r="176" spans="3:10" s="22" customFormat="1" ht="15.75">
      <c r="C176" s="23"/>
      <c r="D176" s="23"/>
      <c r="E176" s="23"/>
      <c r="F176" s="28"/>
      <c r="G176" s="11"/>
      <c r="H176" s="29"/>
      <c r="I176" s="25"/>
      <c r="J176" s="25"/>
    </row>
    <row r="177" spans="3:10" s="22" customFormat="1" ht="15.75">
      <c r="C177" s="23"/>
      <c r="D177" s="23"/>
      <c r="E177" s="23"/>
      <c r="F177" s="28"/>
      <c r="G177" s="11"/>
      <c r="H177" s="29"/>
      <c r="I177" s="25"/>
      <c r="J177" s="25"/>
    </row>
    <row r="178" spans="3:10" s="22" customFormat="1" ht="15.75">
      <c r="C178" s="23"/>
      <c r="D178" s="23"/>
      <c r="E178" s="23"/>
      <c r="F178" s="28"/>
      <c r="G178" s="11"/>
      <c r="H178" s="29"/>
      <c r="I178" s="25"/>
      <c r="J178" s="25"/>
    </row>
    <row r="179" spans="3:10" s="22" customFormat="1" ht="15.75">
      <c r="C179" s="23"/>
      <c r="D179" s="23"/>
      <c r="E179" s="23"/>
      <c r="F179" s="28"/>
      <c r="G179" s="11"/>
      <c r="H179" s="29"/>
      <c r="I179" s="25"/>
      <c r="J179" s="25"/>
    </row>
    <row r="180" spans="3:10" s="22" customFormat="1" ht="15.75">
      <c r="C180" s="23"/>
      <c r="D180" s="23"/>
      <c r="E180" s="23"/>
      <c r="F180" s="28"/>
      <c r="G180" s="11"/>
      <c r="H180" s="29"/>
      <c r="I180" s="25"/>
      <c r="J180" s="25"/>
    </row>
    <row r="181" spans="3:10" s="22" customFormat="1" ht="15.75">
      <c r="C181" s="23"/>
      <c r="D181" s="23"/>
      <c r="E181" s="23"/>
      <c r="F181" s="28"/>
      <c r="G181" s="11"/>
      <c r="H181" s="29"/>
      <c r="I181" s="25"/>
      <c r="J181" s="25"/>
    </row>
    <row r="182" spans="3:10" s="22" customFormat="1" ht="15.75">
      <c r="C182" s="23"/>
      <c r="D182" s="23"/>
      <c r="E182" s="23"/>
      <c r="F182" s="28"/>
      <c r="G182" s="11"/>
      <c r="H182" s="29"/>
      <c r="I182" s="25"/>
      <c r="J182" s="25"/>
    </row>
    <row r="183" spans="3:10" s="22" customFormat="1" ht="15.75">
      <c r="C183" s="23"/>
      <c r="D183" s="23"/>
      <c r="E183" s="23"/>
      <c r="F183" s="28"/>
      <c r="G183" s="11"/>
      <c r="H183" s="29"/>
      <c r="I183" s="25"/>
      <c r="J183" s="25"/>
    </row>
    <row r="184" spans="3:10" s="22" customFormat="1" ht="15.75">
      <c r="C184" s="23"/>
      <c r="D184" s="23"/>
      <c r="E184" s="23"/>
      <c r="F184" s="28"/>
      <c r="G184" s="11"/>
      <c r="H184" s="29"/>
      <c r="I184" s="25"/>
      <c r="J184" s="25"/>
    </row>
    <row r="185" spans="3:10" s="22" customFormat="1" ht="15.75">
      <c r="C185" s="23"/>
      <c r="D185" s="23"/>
      <c r="E185" s="23"/>
      <c r="F185" s="28"/>
      <c r="G185" s="11"/>
      <c r="H185" s="29"/>
      <c r="I185" s="25"/>
      <c r="J185" s="25"/>
    </row>
    <row r="186" spans="3:10" s="22" customFormat="1" ht="15.75">
      <c r="C186" s="23"/>
      <c r="D186" s="23"/>
      <c r="E186" s="23"/>
      <c r="F186" s="28"/>
      <c r="G186" s="11"/>
      <c r="H186" s="29"/>
      <c r="I186" s="25"/>
      <c r="J186" s="25"/>
    </row>
    <row r="187" spans="2:10" s="22" customFormat="1" ht="15.75">
      <c r="B187" s="26"/>
      <c r="C187" s="23"/>
      <c r="D187" s="23"/>
      <c r="E187" s="23"/>
      <c r="F187" s="28"/>
      <c r="G187" s="11"/>
      <c r="H187" s="29"/>
      <c r="I187" s="25"/>
      <c r="J187" s="25"/>
    </row>
    <row r="188" spans="2:10" s="22" customFormat="1" ht="15.75">
      <c r="B188" s="26"/>
      <c r="C188" s="23"/>
      <c r="D188" s="23"/>
      <c r="E188" s="23"/>
      <c r="F188" s="28"/>
      <c r="G188" s="11"/>
      <c r="H188" s="29"/>
      <c r="I188" s="25"/>
      <c r="J188" s="25"/>
    </row>
    <row r="189" spans="3:10" s="22" customFormat="1" ht="15.75">
      <c r="C189" s="23"/>
      <c r="D189" s="23"/>
      <c r="E189" s="23"/>
      <c r="F189" s="28"/>
      <c r="G189" s="11"/>
      <c r="H189" s="30"/>
      <c r="I189" s="25"/>
      <c r="J189" s="25"/>
    </row>
    <row r="190" spans="3:10" s="22" customFormat="1" ht="15.75">
      <c r="C190" s="23"/>
      <c r="D190" s="23"/>
      <c r="E190" s="23"/>
      <c r="F190" s="28"/>
      <c r="G190" s="11"/>
      <c r="H190" s="29"/>
      <c r="I190" s="25"/>
      <c r="J190" s="25"/>
    </row>
    <row r="191" spans="3:10" s="22" customFormat="1" ht="15.75">
      <c r="C191" s="23"/>
      <c r="D191" s="23"/>
      <c r="E191" s="23"/>
      <c r="F191" s="28"/>
      <c r="G191" s="11"/>
      <c r="H191" s="29"/>
      <c r="I191" s="25"/>
      <c r="J191" s="25"/>
    </row>
    <row r="192" spans="3:10" s="22" customFormat="1" ht="15.75">
      <c r="C192" s="23"/>
      <c r="D192" s="23"/>
      <c r="E192" s="23"/>
      <c r="F192" s="28"/>
      <c r="G192" s="11"/>
      <c r="H192" s="29"/>
      <c r="I192" s="25"/>
      <c r="J192" s="25"/>
    </row>
    <row r="193" spans="3:10" s="22" customFormat="1" ht="15.75">
      <c r="C193" s="23"/>
      <c r="D193" s="23"/>
      <c r="E193" s="23"/>
      <c r="F193" s="28"/>
      <c r="G193" s="11"/>
      <c r="H193" s="29"/>
      <c r="I193" s="25"/>
      <c r="J193" s="25"/>
    </row>
    <row r="194" spans="3:10" s="22" customFormat="1" ht="15.75">
      <c r="C194" s="23"/>
      <c r="D194" s="23"/>
      <c r="E194" s="23"/>
      <c r="F194" s="28"/>
      <c r="G194" s="11"/>
      <c r="H194" s="29"/>
      <c r="I194" s="25"/>
      <c r="J194" s="25"/>
    </row>
    <row r="195" spans="3:10" s="22" customFormat="1" ht="15.75">
      <c r="C195" s="23"/>
      <c r="D195" s="23"/>
      <c r="E195" s="23"/>
      <c r="F195" s="28"/>
      <c r="G195" s="11"/>
      <c r="H195" s="29"/>
      <c r="I195" s="25"/>
      <c r="J195" s="25"/>
    </row>
    <row r="196" spans="3:10" s="22" customFormat="1" ht="15.75">
      <c r="C196" s="23"/>
      <c r="D196" s="23"/>
      <c r="E196" s="23"/>
      <c r="F196" s="28"/>
      <c r="G196" s="11"/>
      <c r="H196" s="29"/>
      <c r="I196" s="25"/>
      <c r="J196" s="25"/>
    </row>
    <row r="197" spans="3:10" s="22" customFormat="1" ht="15.75">
      <c r="C197" s="23"/>
      <c r="D197" s="23"/>
      <c r="E197" s="23"/>
      <c r="F197" s="28"/>
      <c r="G197" s="11"/>
      <c r="H197" s="29"/>
      <c r="I197" s="25"/>
      <c r="J197" s="25"/>
    </row>
    <row r="198" spans="3:10" s="22" customFormat="1" ht="15.75">
      <c r="C198" s="23"/>
      <c r="D198" s="23"/>
      <c r="E198" s="23"/>
      <c r="F198" s="28"/>
      <c r="G198" s="11"/>
      <c r="H198" s="29"/>
      <c r="I198" s="25"/>
      <c r="J198" s="25"/>
    </row>
    <row r="199" spans="3:10" s="22" customFormat="1" ht="15.75">
      <c r="C199" s="23"/>
      <c r="D199" s="23"/>
      <c r="E199" s="23"/>
      <c r="F199" s="28"/>
      <c r="G199" s="11"/>
      <c r="H199" s="29"/>
      <c r="I199" s="25"/>
      <c r="J199" s="25"/>
    </row>
    <row r="200" spans="3:10" s="22" customFormat="1" ht="15.75">
      <c r="C200" s="23"/>
      <c r="D200" s="23"/>
      <c r="E200" s="23"/>
      <c r="F200" s="28"/>
      <c r="G200" s="11"/>
      <c r="H200" s="29"/>
      <c r="I200" s="25"/>
      <c r="J200" s="25"/>
    </row>
    <row r="201" spans="3:10" s="22" customFormat="1" ht="15.75">
      <c r="C201" s="23"/>
      <c r="D201" s="23"/>
      <c r="E201" s="23"/>
      <c r="F201" s="28"/>
      <c r="G201" s="11"/>
      <c r="H201" s="29"/>
      <c r="I201" s="25"/>
      <c r="J201" s="25"/>
    </row>
    <row r="202" spans="3:10" s="22" customFormat="1" ht="15.75">
      <c r="C202" s="23"/>
      <c r="D202" s="23"/>
      <c r="E202" s="23"/>
      <c r="F202" s="28"/>
      <c r="G202" s="11"/>
      <c r="H202" s="29"/>
      <c r="I202" s="25"/>
      <c r="J202" s="25"/>
    </row>
    <row r="203" spans="3:10" s="22" customFormat="1" ht="15.75">
      <c r="C203" s="23"/>
      <c r="D203" s="23"/>
      <c r="E203" s="23"/>
      <c r="F203" s="28"/>
      <c r="G203" s="11"/>
      <c r="H203" s="29"/>
      <c r="I203" s="25"/>
      <c r="J203" s="25"/>
    </row>
    <row r="204" spans="3:10" s="22" customFormat="1" ht="15.75">
      <c r="C204" s="23"/>
      <c r="D204" s="23"/>
      <c r="E204" s="23"/>
      <c r="F204" s="28"/>
      <c r="G204" s="11"/>
      <c r="H204" s="29"/>
      <c r="I204" s="25"/>
      <c r="J204" s="25"/>
    </row>
    <row r="205" spans="3:10" s="22" customFormat="1" ht="15.75">
      <c r="C205" s="23"/>
      <c r="D205" s="23"/>
      <c r="E205" s="23"/>
      <c r="F205" s="28"/>
      <c r="G205" s="11"/>
      <c r="H205" s="29"/>
      <c r="I205" s="25"/>
      <c r="J205" s="25"/>
    </row>
    <row r="206" spans="3:10" s="22" customFormat="1" ht="15.75">
      <c r="C206" s="23"/>
      <c r="D206" s="23"/>
      <c r="E206" s="23"/>
      <c r="F206" s="28"/>
      <c r="G206" s="11"/>
      <c r="H206" s="29"/>
      <c r="I206" s="25"/>
      <c r="J206" s="25"/>
    </row>
    <row r="207" spans="3:10" s="22" customFormat="1" ht="15.75">
      <c r="C207" s="23"/>
      <c r="D207" s="23"/>
      <c r="E207" s="23"/>
      <c r="F207" s="28"/>
      <c r="G207" s="11"/>
      <c r="H207" s="30"/>
      <c r="I207" s="25"/>
      <c r="J207" s="25"/>
    </row>
    <row r="208" spans="3:10" s="22" customFormat="1" ht="15.75">
      <c r="C208" s="23"/>
      <c r="D208" s="23"/>
      <c r="E208" s="23"/>
      <c r="F208" s="28"/>
      <c r="G208" s="24"/>
      <c r="H208" s="29"/>
      <c r="I208" s="25"/>
      <c r="J208" s="25"/>
    </row>
    <row r="209" spans="3:10" s="22" customFormat="1" ht="15.75">
      <c r="C209" s="23"/>
      <c r="D209" s="23"/>
      <c r="E209" s="23"/>
      <c r="F209" s="28"/>
      <c r="G209" s="24"/>
      <c r="H209" s="29"/>
      <c r="I209" s="25"/>
      <c r="J209" s="25"/>
    </row>
    <row r="210" spans="3:10" s="22" customFormat="1" ht="15.75">
      <c r="C210" s="23"/>
      <c r="D210" s="23"/>
      <c r="E210" s="23"/>
      <c r="F210" s="28"/>
      <c r="G210" s="24"/>
      <c r="H210" s="29"/>
      <c r="I210" s="25"/>
      <c r="J210" s="25"/>
    </row>
    <row r="211" spans="3:10" s="22" customFormat="1" ht="15.75">
      <c r="C211" s="23"/>
      <c r="D211" s="23"/>
      <c r="E211" s="23"/>
      <c r="F211" s="28"/>
      <c r="G211" s="24"/>
      <c r="H211" s="29"/>
      <c r="I211" s="25"/>
      <c r="J211" s="25"/>
    </row>
    <row r="212" spans="3:10" s="22" customFormat="1" ht="15.75">
      <c r="C212" s="23"/>
      <c r="D212" s="23"/>
      <c r="E212" s="23"/>
      <c r="F212" s="28"/>
      <c r="G212" s="24"/>
      <c r="H212" s="29"/>
      <c r="I212" s="25"/>
      <c r="J212" s="2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2013-02-28T13:57:44Z</cp:lastPrinted>
  <dcterms:created xsi:type="dcterms:W3CDTF">1996-10-08T23:32:33Z</dcterms:created>
  <dcterms:modified xsi:type="dcterms:W3CDTF">2013-03-04T12:14:25Z</dcterms:modified>
  <cp:category/>
  <cp:version/>
  <cp:contentType/>
  <cp:contentStatus/>
</cp:coreProperties>
</file>