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<sst xmlns="http://schemas.openxmlformats.org/spreadsheetml/2006/main" count="125" uniqueCount="122">
  <si>
    <t>НИК</t>
  </si>
  <si>
    <t>ЗАКАЗ</t>
  </si>
  <si>
    <t>размер</t>
  </si>
  <si>
    <t>ШТ</t>
  </si>
  <si>
    <t>ЦЕНА</t>
  </si>
  <si>
    <t>итого</t>
  </si>
  <si>
    <t>с орг</t>
  </si>
  <si>
    <t>cдаем</t>
  </si>
  <si>
    <t>сдано</t>
  </si>
  <si>
    <t>тр-т</t>
  </si>
  <si>
    <t>Надежда</t>
  </si>
  <si>
    <t>пж-03</t>
  </si>
  <si>
    <t>56, 60</t>
  </si>
  <si>
    <t>Airy_Barnaul</t>
  </si>
  <si>
    <t>ПЗ-11 Ползунки кнопки (махра воздушка) р-р 40 77руб - 5 шт  зам. ПЗ-03</t>
  </si>
  <si>
    <t>КФ-19 Кофта кнопки (флис) р-р 40 100 руб - 2 шт </t>
  </si>
  <si>
    <t>marishka72V91</t>
  </si>
  <si>
    <t>КМ-85 Костюм "Виолетта" с шелкографией (интерлок) 230 руб замена КМ-01 Костюм "Пушистик" (велсофт) 250 руб </t>
  </si>
  <si>
    <t>пж-11</t>
  </si>
  <si>
    <t>СОРОЧКА "КОЛИБРИ" 160 РУБ 50 р-р </t>
  </si>
  <si>
    <t>ПЛ-21 Платье "Неваляшка" с шелкографией (интерлок) 130 РУБ 64 Р-Р (ИЛИ 60 Р-Р КАКОЙ БУДЕТ)</t>
  </si>
  <si>
    <t>64(60)</t>
  </si>
  <si>
    <t>Небоглазый</t>
  </si>
  <si>
    <t>Ф-13 Футболка белая (кулирка), 55р  2 шт. 72 размер </t>
  </si>
  <si>
    <t>ТР-02 Трико (футор), 90р, 2 шт </t>
  </si>
  <si>
    <t>Anastasia2812</t>
  </si>
  <si>
    <t>СК-03 Костюм "Чемпион"  68 размер 255руб Синий </t>
  </si>
  <si>
    <t>Таня 29</t>
  </si>
  <si>
    <t>Х-04 Халат молнии (бязь) размер 68, цена 125 руб, цвет красный,1 шт                            </t>
  </si>
  <si>
    <t>ПЖ-12 Пижама "Соня" с шелкографией (футор) размер 68,цена 150 руб 1 шт цвет можно голубой</t>
  </si>
  <si>
    <t>Wilful</t>
  </si>
  <si>
    <t>ВО-06 Полукомбинезон для девочки</t>
  </si>
  <si>
    <t>В-03 Водолазка (цветной велюр)</t>
  </si>
  <si>
    <t>Vkusss</t>
  </si>
  <si>
    <t>ПЖ-14 Пижама "Сеня" (велсофт) размер 68, цвет для девочки, -  260 р. Замена ПЖ-01</t>
  </si>
  <si>
    <t>pavlusha</t>
  </si>
  <si>
    <t>КФ-02 Кофта кнопки длинный рукав (кулирка) р-р 36 - 1шт </t>
  </si>
  <si>
    <t>КФ-05 Кофта кнопки (футор) р-р 40 - 1шт</t>
  </si>
  <si>
    <t>леgа</t>
  </si>
  <si>
    <t>км-81 Костюм "Форвард" с шелкографией (футболка+шорты) (интерлок), р-р 68 </t>
  </si>
  <si>
    <t>Lemusik</t>
  </si>
  <si>
    <t>СК-05 Костюм "Старт" (олимпийка+штаны спорт. ) (петельчатый футор), цвет оранжевый, размер 64</t>
  </si>
  <si>
    <t>nkolobok</t>
  </si>
  <si>
    <t>ПЖ-12 Пижама "Соня" с шелкографией (футор) , 150р размер 68</t>
  </si>
  <si>
    <t xml:space="preserve">Ф-26 Футболка "Мячик" с шелкографией (кулирка), </t>
  </si>
  <si>
    <t>ПД-ТРС-01 Брюки спортивные "Леня" (петельчатый футор), 280р 72 РАЗМЕР 1ШТ </t>
  </si>
  <si>
    <t>ШТ-01 Шорты с лампасами (кулирка),65р 68 РАЗ ОРАНЖЕВЫЙ</t>
  </si>
  <si>
    <t>Veточка</t>
  </si>
  <si>
    <t>СК-06 Костюм "Старт" (олимпийка+штаны спорт.) (петельчатый футор), размер 76, 1 штука, расцветка для девочки, желательно салатовый или малиновый.</t>
  </si>
  <si>
    <t>Lileya</t>
  </si>
  <si>
    <t>КМ-14 Костюм "Барашек" (кофта+брюки+шапка, с шелкографией) (велюр) 205р. 52 размера 1шт. Замена КМ-70 </t>
  </si>
  <si>
    <t>ПЖ-03 Пижама кнопки (футор) 150р. 52 размер 2шт. на мальчика</t>
  </si>
  <si>
    <t>ПЖ-03 Пижама кнопки (футор) 150р. 60 размер 2шт. на мальчика</t>
  </si>
  <si>
    <t>Шерда</t>
  </si>
  <si>
    <t>В-08 Водолазка однотонная (кашкорсе). размер 56. </t>
  </si>
  <si>
    <t>ПЛ-21 Платье "Неваляшка" с шелкографией (интерлок). размер 64. </t>
  </si>
  <si>
    <t>Kseniya</t>
  </si>
  <si>
    <t>Т-01 Трусы-шорты (кулирка)</t>
  </si>
  <si>
    <t>МарисО</t>
  </si>
  <si>
    <t>ТС-05 Толстовка "Варя" (флис)   52-68   3   150 - 1шт. </t>
  </si>
  <si>
    <t>SuMaL</t>
  </si>
  <si>
    <t>В-02 Водолазка "Кеша" с шелкографией (кашкорсе)  или на замену  В-03</t>
  </si>
  <si>
    <t>КФ-05 Кофта кнопки (футор) - 52 и 56размер по 1 шт каждого. </t>
  </si>
  <si>
    <t>ПЖ-03 Пижама кнопки (футор)  56 размер. на мальчика</t>
  </si>
  <si>
    <t>Аульчанка</t>
  </si>
  <si>
    <t>ЖТ-П-38 Костюм "Валерия" 54р. и 46р.</t>
  </si>
  <si>
    <t>Helen_A</t>
  </si>
  <si>
    <t>КМ-81</t>
  </si>
  <si>
    <t>КМ-87</t>
  </si>
  <si>
    <t>танира</t>
  </si>
  <si>
    <t>ПЖ-03</t>
  </si>
  <si>
    <t>роскошная кошь</t>
  </si>
  <si>
    <t>ПЖ-03 Пижама кнопки (футор),150 руб., р-р 60</t>
  </si>
  <si>
    <t>Missadelina</t>
  </si>
  <si>
    <t>Б-05 Боди распашное длинный рукав с шелкографией (интерлок),44 размер, 2 шт, бежевое и голубое </t>
  </si>
  <si>
    <t>мальч.</t>
  </si>
  <si>
    <t>ПЗ-18 Ползунки на евро резинке с лапами (интерлок), 1 шт, 44 размер, зеленые. </t>
  </si>
  <si>
    <t>ПЗ-02 Ползунки кнопки (кулирка), 5 шт, размер 48</t>
  </si>
  <si>
    <t>Baggye</t>
  </si>
  <si>
    <t>Д-02 Джемпер с наклейкой "Кеша" (кашкорсе) р-р 60, 100 руб. 1 шт </t>
  </si>
  <si>
    <t>Дегтярева Ю.Ю.</t>
  </si>
  <si>
    <t>ПЖ-11 Пижама "Соня" с шелкографией (кулирка) , 130р размер 60 </t>
  </si>
  <si>
    <t>В-11 Водолазка полоса (начес) (кашкорсе) размер 60 </t>
  </si>
  <si>
    <t>СВЕСТОМ</t>
  </si>
  <si>
    <t>ш-03 52р-р 2шт </t>
  </si>
  <si>
    <t>ш-05 52р-р 2шт</t>
  </si>
  <si>
    <t>Ashlen</t>
  </si>
  <si>
    <t>км-85</t>
  </si>
  <si>
    <t>ПЖ-03  мальч</t>
  </si>
  <si>
    <t>рб-07</t>
  </si>
  <si>
    <t>ТР-06 Трико на штрипке (футор) р-р 60, 97 руб. 1 шт</t>
  </si>
  <si>
    <t>В-21</t>
  </si>
  <si>
    <t>в-11</t>
  </si>
  <si>
    <t>пж-01</t>
  </si>
  <si>
    <t>мт-03</t>
  </si>
  <si>
    <t>ЖТ-П-28 Бабочка</t>
  </si>
  <si>
    <t>км-33</t>
  </si>
  <si>
    <t>км-36</t>
  </si>
  <si>
    <t>ск-08</t>
  </si>
  <si>
    <t>ф-17</t>
  </si>
  <si>
    <t>udakova</t>
  </si>
  <si>
    <t>БВ-01 Брюки с шелкографией на девочку (вельвет), 160р </t>
  </si>
  <si>
    <t>kukusy@</t>
  </si>
  <si>
    <t>БВ-02 Полукомбинезон "Максик" (вельвет) 52 размер 1 шт 245р. </t>
  </si>
  <si>
    <t>Д-13 Джемпер полоса с накатом (интерлок) 48размер 1шт 115р. </t>
  </si>
  <si>
    <t>Д-16 Джемпер "Ёжик" с шелкографией (футор) 48 размер 1 шт 105р. </t>
  </si>
  <si>
    <t>К-23 Полукомбинезон "Карлсон" (интерлок) 52 размер 1шт 145р. </t>
  </si>
  <si>
    <t>КМ-21 Костюм "Зайка" (кофта+брюки) (флис) 52 размер 1шт 210р </t>
  </si>
  <si>
    <t>М-09 Майка "Васёк" с шелкографией (интерлок) 48размер 3шт 65р, 52размер 3шт 65р </t>
  </si>
  <si>
    <t>ПД-ПЖ-01 Пижама подростковая "Андрей" (интерлок) 76размер 1шт 250р </t>
  </si>
  <si>
    <t>ПЗ-19 Ползунки резинка (интерлок однотонный) 48размер 1шт 38р, 44размер 1шт 38р </t>
  </si>
  <si>
    <t>Ф-30 Футболка белая с шелкографией (кулирка) 52 размер 1шт 70р. </t>
  </si>
  <si>
    <t>-KISSka- </t>
  </si>
  <si>
    <t>Ф-13</t>
  </si>
  <si>
    <t>Ирина Соколова</t>
  </si>
  <si>
    <t>Д-07 белый, розовый</t>
  </si>
  <si>
    <t>км-16</t>
  </si>
  <si>
    <t>кф-19 ПРИСТРОЙ</t>
  </si>
  <si>
    <t>в-21  ПРИСТРОЙ</t>
  </si>
  <si>
    <t xml:space="preserve">ш-05 52р-р </t>
  </si>
  <si>
    <t>мт-04 ПРИСТРОЙ</t>
  </si>
  <si>
    <t>в-02 ПРИСТРОЙ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</si>
</sst>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74">
      <selection activeCell="A80" sqref="A80:A100"/>
    </sheetView>
  </sheetViews>
  <sheetFormatPr defaultColWidth="9.140625" defaultRowHeight="12.75"/>
  <cols>
    <col min="1" max="1" width="18.57421875" style="2" customWidth="1"/>
    <col min="2" max="2" width="61.00390625" style="4" customWidth="1"/>
    <col min="3" max="16384" width="9.140625" style="1" customWidth="1"/>
  </cols>
  <sheetData>
    <row r="1" spans="1:10" s="3" customFormat="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8" ht="12.75">
      <c r="A2" s="2" t="s">
        <v>10</v>
      </c>
      <c r="B2" s="4" t="s">
        <v>11</v>
      </c>
      <c r="C2" s="1" t="s">
        <v>12</v>
      </c>
      <c r="D2" s="1">
        <v>2</v>
      </c>
      <c r="E2" s="1">
        <v>150</v>
      </c>
      <c r="F2" s="1">
        <v>300</v>
      </c>
      <c r="G2" s="1">
        <f>(F2)*(1+15%)</f>
        <v>345</v>
      </c>
      <c r="H2" s="1">
        <v>345</v>
      </c>
    </row>
    <row r="3" spans="6:7" ht="12.75">
      <c r="F3" s="1">
        <v>0</v>
      </c>
      <c r="G3" s="1">
        <f>(F3)*(1+15%)</f>
        <v>0</v>
      </c>
    </row>
    <row r="4" spans="1:7" ht="12.75">
      <c r="A4" s="2" t="s">
        <v>13</v>
      </c>
      <c r="B4" s="4" t="s">
        <v>14</v>
      </c>
      <c r="C4" s="1">
        <v>40</v>
      </c>
      <c r="D4" s="1">
        <v>5</v>
      </c>
      <c r="E4" s="1">
        <v>77</v>
      </c>
      <c r="F4" s="1">
        <v>385</v>
      </c>
      <c r="G4" s="1">
        <f>(F4)*(1+15%)</f>
        <v>442.74999999999994</v>
      </c>
    </row>
    <row r="5" spans="2:8" ht="12.75">
      <c r="B5" s="4" t="s">
        <v>15</v>
      </c>
      <c r="C5" s="1">
        <v>40</v>
      </c>
      <c r="D5" s="1">
        <v>2</v>
      </c>
      <c r="E5" s="1">
        <v>100</v>
      </c>
      <c r="F5" s="1">
        <v>200</v>
      </c>
      <c r="G5" s="1">
        <f>(F5)*(1+15%)</f>
        <v>229.99999999999997</v>
      </c>
      <c r="H5" s="1">
        <v>673</v>
      </c>
    </row>
    <row r="6" spans="6:7" ht="12.75">
      <c r="F6" s="1">
        <v>0</v>
      </c>
      <c r="G6" s="1">
        <f>(F6)*(1+15%)</f>
        <v>0</v>
      </c>
    </row>
    <row r="7" spans="1:7" ht="12.75">
      <c r="A7" s="2" t="s">
        <v>16</v>
      </c>
      <c r="B7" s="4" t="s">
        <v>17</v>
      </c>
      <c r="C7" s="1">
        <v>60</v>
      </c>
      <c r="D7" s="1">
        <v>1</v>
      </c>
      <c r="E7" s="1">
        <v>230</v>
      </c>
      <c r="F7" s="1">
        <v>230</v>
      </c>
      <c r="G7" s="1">
        <f>(F7)*(1+15%)</f>
        <v>264.5</v>
      </c>
    </row>
    <row r="8" spans="2:7" ht="12.75">
      <c r="B8" s="4" t="s">
        <v>18</v>
      </c>
      <c r="C8" s="1">
        <v>60</v>
      </c>
      <c r="D8" s="1">
        <v>1</v>
      </c>
      <c r="E8" s="1">
        <v>130</v>
      </c>
      <c r="F8" s="1">
        <v>130</v>
      </c>
      <c r="G8" s="1">
        <f>(F8)*(1+15%)</f>
        <v>149.5</v>
      </c>
    </row>
    <row r="9" spans="2:7" ht="12.75">
      <c r="B9" s="4" t="s">
        <v>19</v>
      </c>
      <c r="C9" s="1">
        <v>50</v>
      </c>
      <c r="D9" s="1">
        <v>1</v>
      </c>
      <c r="E9" s="1">
        <v>179</v>
      </c>
      <c r="F9" s="1">
        <v>179</v>
      </c>
      <c r="G9" s="1">
        <f>(F9)*(1+15%)</f>
        <v>205.85</v>
      </c>
    </row>
    <row r="10" spans="2:8" ht="12.75">
      <c r="B10" s="4" t="s">
        <v>20</v>
      </c>
      <c r="C10" s="1" t="s">
        <v>21</v>
      </c>
      <c r="D10" s="1">
        <v>1</v>
      </c>
      <c r="E10" s="1">
        <v>130</v>
      </c>
      <c r="F10" s="1">
        <v>130</v>
      </c>
      <c r="G10" s="1">
        <f>(F10)*(1+15%)</f>
        <v>149.5</v>
      </c>
      <c r="H10" s="5">
        <f>SUM(G7:G10)</f>
        <v>769.35</v>
      </c>
    </row>
    <row r="11" spans="6:7" ht="12.75">
      <c r="F11" s="1">
        <v>0</v>
      </c>
      <c r="G11" s="1">
        <f>(F11)*(1+15%)</f>
        <v>0</v>
      </c>
    </row>
    <row r="12" spans="1:7" ht="12.75">
      <c r="A12" s="2" t="s">
        <v>22</v>
      </c>
      <c r="B12" s="4" t="s">
        <v>23</v>
      </c>
      <c r="C12" s="1">
        <v>72</v>
      </c>
      <c r="D12" s="1">
        <v>2</v>
      </c>
      <c r="E12" s="1">
        <v>55</v>
      </c>
      <c r="F12" s="1">
        <v>110</v>
      </c>
      <c r="G12" s="1">
        <f>(F12)*(1+15%)</f>
        <v>126.49999999999999</v>
      </c>
    </row>
    <row r="13" spans="2:8" ht="12.75">
      <c r="B13" s="4" t="s">
        <v>24</v>
      </c>
      <c r="C13" s="1">
        <v>72</v>
      </c>
      <c r="D13" s="1">
        <v>1</v>
      </c>
      <c r="E13" s="1">
        <v>90</v>
      </c>
      <c r="F13" s="1">
        <v>90</v>
      </c>
      <c r="G13" s="1">
        <f>(F13)*(1+15%)</f>
        <v>103.49999999999999</v>
      </c>
      <c r="H13" s="1">
        <v>230</v>
      </c>
    </row>
    <row r="14" spans="6:7" ht="12.75">
      <c r="F14" s="1">
        <v>0</v>
      </c>
      <c r="G14" s="1">
        <f>(F14)*(1+15%)</f>
        <v>0</v>
      </c>
    </row>
    <row r="15" spans="6:7" ht="12.75">
      <c r="F15" s="1">
        <v>0</v>
      </c>
      <c r="G15" s="1">
        <f>(F15)*(1+15%)</f>
        <v>0</v>
      </c>
    </row>
    <row r="16" spans="1:8" ht="12.75">
      <c r="A16" s="2" t="s">
        <v>25</v>
      </c>
      <c r="B16" s="4" t="s">
        <v>26</v>
      </c>
      <c r="C16" s="1">
        <v>68</v>
      </c>
      <c r="D16" s="1">
        <v>1</v>
      </c>
      <c r="E16" s="1">
        <v>255</v>
      </c>
      <c r="F16" s="1">
        <v>255</v>
      </c>
      <c r="G16" s="1">
        <f>(F16)*(1+15%)</f>
        <v>293.25</v>
      </c>
      <c r="H16" s="1">
        <v>293</v>
      </c>
    </row>
    <row r="17" spans="6:7" ht="12.75">
      <c r="F17" s="1">
        <v>0</v>
      </c>
      <c r="G17" s="1">
        <f>(F17)*(1+15%)</f>
        <v>0</v>
      </c>
    </row>
    <row r="18" spans="1:7" ht="12.75">
      <c r="A18" s="2" t="s">
        <v>27</v>
      </c>
      <c r="B18" s="4" t="s">
        <v>28</v>
      </c>
      <c r="C18" s="1">
        <v>68</v>
      </c>
      <c r="D18" s="1">
        <v>1</v>
      </c>
      <c r="E18" s="1">
        <v>140</v>
      </c>
      <c r="F18" s="1">
        <v>140</v>
      </c>
      <c r="G18" s="1">
        <f>(F18)*(1+15%)</f>
        <v>161</v>
      </c>
    </row>
    <row r="19" spans="2:8" ht="12.75">
      <c r="B19" s="4" t="s">
        <v>29</v>
      </c>
      <c r="C19" s="1">
        <v>68</v>
      </c>
      <c r="D19" s="1">
        <v>1</v>
      </c>
      <c r="E19" s="1">
        <v>165</v>
      </c>
      <c r="F19" s="1">
        <v>165</v>
      </c>
      <c r="G19" s="1">
        <f>(F19)*(1+15%)</f>
        <v>189.74999999999997</v>
      </c>
      <c r="H19" s="1">
        <v>351</v>
      </c>
    </row>
    <row r="20" spans="6:7" ht="12.75">
      <c r="F20" s="1">
        <v>0</v>
      </c>
      <c r="G20" s="1">
        <f>(F20)*(1+15%)</f>
        <v>0</v>
      </c>
    </row>
    <row r="21" spans="6:7" ht="12.75">
      <c r="F21" s="1">
        <v>0</v>
      </c>
      <c r="G21" s="1">
        <f>(F21)*(1+15%)</f>
        <v>0</v>
      </c>
    </row>
    <row r="22" spans="1:7" ht="12.75">
      <c r="A22" s="2" t="s">
        <v>30</v>
      </c>
      <c r="B22" s="4" t="s">
        <v>31</v>
      </c>
      <c r="C22" s="1">
        <v>60</v>
      </c>
      <c r="D22" s="1">
        <v>1</v>
      </c>
      <c r="E22" s="1">
        <v>560</v>
      </c>
      <c r="F22" s="1">
        <v>560</v>
      </c>
      <c r="G22" s="1">
        <f>(F22)*(1+15%)</f>
        <v>644</v>
      </c>
    </row>
    <row r="23" spans="2:8" ht="12.75">
      <c r="B23" s="4" t="s">
        <v>32</v>
      </c>
      <c r="C23" s="1">
        <v>60</v>
      </c>
      <c r="D23" s="1">
        <v>1</v>
      </c>
      <c r="E23" s="1">
        <v>135</v>
      </c>
      <c r="F23" s="1">
        <v>135</v>
      </c>
      <c r="G23" s="1">
        <f>(F23)*(1+15%)</f>
        <v>155.25</v>
      </c>
      <c r="H23" s="1">
        <v>799</v>
      </c>
    </row>
    <row r="24" spans="6:7" ht="12.75">
      <c r="F24" s="1">
        <v>0</v>
      </c>
      <c r="G24" s="1">
        <f>(F24)*(1+15%)</f>
        <v>0</v>
      </c>
    </row>
    <row r="25" spans="1:8" ht="12.75">
      <c r="A25" s="2" t="s">
        <v>33</v>
      </c>
      <c r="B25" s="4" t="s">
        <v>34</v>
      </c>
      <c r="C25" s="1">
        <v>68</v>
      </c>
      <c r="D25" s="1">
        <v>1</v>
      </c>
      <c r="E25" s="1">
        <v>260</v>
      </c>
      <c r="F25" s="1">
        <v>260</v>
      </c>
      <c r="G25" s="1">
        <f>(F25)*(1+15%)</f>
        <v>299</v>
      </c>
      <c r="H25" s="1">
        <v>299</v>
      </c>
    </row>
    <row r="26" spans="6:7" ht="12.75">
      <c r="F26" s="1">
        <v>0</v>
      </c>
      <c r="G26" s="1">
        <f>(F26)*(1+15%)</f>
        <v>0</v>
      </c>
    </row>
    <row r="27" spans="1:7" ht="12.75">
      <c r="A27" s="2" t="s">
        <v>35</v>
      </c>
      <c r="B27" s="4" t="s">
        <v>36</v>
      </c>
      <c r="C27" s="1">
        <v>36</v>
      </c>
      <c r="D27" s="1">
        <v>1</v>
      </c>
      <c r="E27" s="1">
        <v>55</v>
      </c>
      <c r="F27" s="1">
        <v>55</v>
      </c>
      <c r="G27" s="1">
        <f>(F27)*(1+15%)</f>
        <v>63.24999999999999</v>
      </c>
    </row>
    <row r="28" spans="2:8" ht="12.75">
      <c r="B28" s="4" t="s">
        <v>37</v>
      </c>
      <c r="C28" s="1">
        <v>40</v>
      </c>
      <c r="D28" s="1">
        <v>1</v>
      </c>
      <c r="E28" s="1">
        <v>66</v>
      </c>
      <c r="F28" s="1">
        <v>66</v>
      </c>
      <c r="G28" s="1">
        <f>(F28)*(1+15%)</f>
        <v>75.89999999999999</v>
      </c>
      <c r="H28" s="1">
        <v>139</v>
      </c>
    </row>
    <row r="29" spans="6:7" ht="12.75">
      <c r="F29" s="1">
        <v>0</v>
      </c>
      <c r="G29" s="1">
        <f>(F29)*(1+15%)</f>
        <v>0</v>
      </c>
    </row>
    <row r="30" spans="6:7" ht="12.75">
      <c r="F30" s="1">
        <v>0</v>
      </c>
      <c r="G30" s="1">
        <f>(F30)*(1+15%)</f>
        <v>0</v>
      </c>
    </row>
    <row r="31" spans="1:8" ht="12.75">
      <c r="A31" s="2" t="s">
        <v>38</v>
      </c>
      <c r="B31" s="4" t="s">
        <v>39</v>
      </c>
      <c r="C31" s="1">
        <v>68</v>
      </c>
      <c r="D31" s="1">
        <v>1</v>
      </c>
      <c r="E31" s="1">
        <v>180</v>
      </c>
      <c r="F31" s="1">
        <v>180</v>
      </c>
      <c r="G31" s="1">
        <f>(F31)*(1+15%)</f>
        <v>206.99999999999997</v>
      </c>
      <c r="H31" s="1">
        <v>207</v>
      </c>
    </row>
    <row r="32" spans="6:7" ht="12.75">
      <c r="F32" s="1">
        <v>0</v>
      </c>
      <c r="G32" s="1">
        <f>(F32)*(1+15%)</f>
        <v>0</v>
      </c>
    </row>
    <row r="33" spans="1:8" ht="12.75">
      <c r="A33" s="2" t="s">
        <v>40</v>
      </c>
      <c r="B33" s="4" t="s">
        <v>41</v>
      </c>
      <c r="C33" s="1">
        <v>64</v>
      </c>
      <c r="D33" s="1">
        <v>1</v>
      </c>
      <c r="E33" s="1">
        <v>410</v>
      </c>
      <c r="F33" s="1">
        <v>410</v>
      </c>
      <c r="G33" s="1">
        <f>(F33)*(1+15%)</f>
        <v>471.49999999999994</v>
      </c>
      <c r="H33" s="1">
        <v>471.5</v>
      </c>
    </row>
    <row r="34" spans="6:7" ht="12.75">
      <c r="F34" s="1">
        <v>0</v>
      </c>
      <c r="G34" s="1">
        <f>(F34)*(1+15%)</f>
        <v>0</v>
      </c>
    </row>
    <row r="35" spans="1:7" ht="12.75">
      <c r="A35" s="2" t="s">
        <v>42</v>
      </c>
      <c r="B35" s="4" t="s">
        <v>43</v>
      </c>
      <c r="C35" s="1">
        <v>68</v>
      </c>
      <c r="D35" s="1">
        <v>1</v>
      </c>
      <c r="E35" s="1">
        <v>165</v>
      </c>
      <c r="F35" s="1">
        <v>165</v>
      </c>
      <c r="G35" s="1">
        <f>(F35)*(1+15%)</f>
        <v>189.74999999999997</v>
      </c>
    </row>
    <row r="36" spans="2:7" ht="12.75">
      <c r="B36" s="4" t="s">
        <v>44</v>
      </c>
      <c r="C36" s="1">
        <v>72</v>
      </c>
      <c r="D36" s="1">
        <v>1</v>
      </c>
      <c r="E36" s="1">
        <v>80</v>
      </c>
      <c r="F36" s="1">
        <v>80</v>
      </c>
      <c r="G36" s="1">
        <f>(F36)*(1+15%)</f>
        <v>92</v>
      </c>
    </row>
    <row r="37" spans="2:7" ht="12.75">
      <c r="B37" s="4" t="s">
        <v>45</v>
      </c>
      <c r="C37" s="1">
        <v>72</v>
      </c>
      <c r="D37" s="1">
        <v>1</v>
      </c>
      <c r="E37" s="1">
        <v>280</v>
      </c>
      <c r="F37" s="1">
        <v>280</v>
      </c>
      <c r="G37" s="1">
        <f>(F37)*(1+15%)</f>
        <v>322</v>
      </c>
    </row>
    <row r="38" spans="2:8" ht="12.75">
      <c r="B38" s="4" t="s">
        <v>46</v>
      </c>
      <c r="C38" s="1">
        <v>68</v>
      </c>
      <c r="D38" s="1">
        <v>1</v>
      </c>
      <c r="E38" s="1">
        <v>65</v>
      </c>
      <c r="F38" s="1">
        <v>65</v>
      </c>
      <c r="G38" s="1">
        <f>(F38)*(1+15%)</f>
        <v>74.75</v>
      </c>
      <c r="H38" s="1">
        <f>SUM(G35:G38)</f>
        <v>678.5</v>
      </c>
    </row>
    <row r="39" spans="6:7" ht="12.75">
      <c r="F39" s="1">
        <v>0</v>
      </c>
      <c r="G39" s="1">
        <f>(F39)*(1+15%)</f>
        <v>0</v>
      </c>
    </row>
    <row r="40" spans="1:8" ht="12.75">
      <c r="A40" s="2" t="s">
        <v>47</v>
      </c>
      <c r="B40" s="4" t="s">
        <v>48</v>
      </c>
      <c r="C40" s="1">
        <v>76</v>
      </c>
      <c r="D40" s="1">
        <v>1</v>
      </c>
      <c r="E40" s="1">
        <v>555</v>
      </c>
      <c r="F40" s="1">
        <v>555</v>
      </c>
      <c r="G40" s="1">
        <f>(F40)*(1+15%)</f>
        <v>638.25</v>
      </c>
      <c r="H40" s="1">
        <v>638</v>
      </c>
    </row>
    <row r="41" spans="6:7" ht="12.75">
      <c r="F41" s="1">
        <v>0</v>
      </c>
      <c r="G41" s="1">
        <f>(F41)*(1+15%)</f>
        <v>0</v>
      </c>
    </row>
    <row r="42" spans="1:7" ht="12.75">
      <c r="A42" s="2" t="s">
        <v>49</v>
      </c>
      <c r="B42" s="4" t="s">
        <v>50</v>
      </c>
      <c r="C42" s="1">
        <v>56</v>
      </c>
      <c r="D42" s="1">
        <v>1</v>
      </c>
      <c r="E42" s="1">
        <v>205</v>
      </c>
      <c r="F42" s="1">
        <v>205</v>
      </c>
      <c r="G42" s="1">
        <f>(F42)*(1+15%)</f>
        <v>235.74999999999997</v>
      </c>
    </row>
    <row r="43" spans="2:7" ht="12.75">
      <c r="B43" s="4" t="s">
        <v>51</v>
      </c>
      <c r="C43" s="1">
        <v>56</v>
      </c>
      <c r="D43" s="1">
        <v>2</v>
      </c>
      <c r="E43" s="1">
        <v>150</v>
      </c>
      <c r="F43" s="1">
        <v>300</v>
      </c>
      <c r="G43" s="1">
        <f>(F43)*(1+15%)</f>
        <v>345</v>
      </c>
    </row>
    <row r="44" spans="2:8" ht="12.75">
      <c r="B44" s="4" t="s">
        <v>52</v>
      </c>
      <c r="C44" s="1">
        <v>60</v>
      </c>
      <c r="D44" s="1">
        <v>2</v>
      </c>
      <c r="E44" s="1">
        <v>150</v>
      </c>
      <c r="F44" s="1">
        <v>300</v>
      </c>
      <c r="G44" s="1">
        <f>(F44)*(1+15%)</f>
        <v>345</v>
      </c>
      <c r="H44" s="5">
        <f>SUM(G42:G44)</f>
        <v>925.75</v>
      </c>
    </row>
    <row r="45" spans="6:7" ht="12.75">
      <c r="F45" s="1">
        <v>0</v>
      </c>
      <c r="G45" s="1">
        <f>(F45)*(1+15%)</f>
        <v>0</v>
      </c>
    </row>
    <row r="46" spans="1:7" ht="12.75">
      <c r="A46" s="2" t="s">
        <v>53</v>
      </c>
      <c r="B46" s="4" t="s">
        <v>54</v>
      </c>
      <c r="C46" s="1">
        <v>56</v>
      </c>
      <c r="D46" s="1">
        <v>1</v>
      </c>
      <c r="E46" s="1">
        <v>100</v>
      </c>
      <c r="F46" s="1">
        <v>100</v>
      </c>
      <c r="G46" s="1">
        <f>(F46)*(1+15%)</f>
        <v>114.99999999999999</v>
      </c>
    </row>
    <row r="47" spans="2:8" ht="12.75">
      <c r="B47" s="4" t="s">
        <v>55</v>
      </c>
      <c r="C47" s="1">
        <v>64</v>
      </c>
      <c r="D47" s="1">
        <v>1</v>
      </c>
      <c r="E47" s="1">
        <v>130</v>
      </c>
      <c r="F47" s="1">
        <v>130</v>
      </c>
      <c r="G47" s="1">
        <f>(F47)*(1+15%)</f>
        <v>149.5</v>
      </c>
      <c r="H47" s="1">
        <v>264.5</v>
      </c>
    </row>
    <row r="48" spans="6:7" ht="12.75">
      <c r="F48" s="1">
        <v>0</v>
      </c>
      <c r="G48" s="1">
        <f>(F48)*(1+15%)</f>
        <v>0</v>
      </c>
    </row>
    <row r="49" spans="1:8" ht="12.75">
      <c r="A49" s="2" t="s">
        <v>56</v>
      </c>
      <c r="B49" s="4" t="s">
        <v>57</v>
      </c>
      <c r="C49" s="1">
        <v>72</v>
      </c>
      <c r="D49" s="1">
        <v>5</v>
      </c>
      <c r="E49" s="1">
        <v>40</v>
      </c>
      <c r="F49" s="1">
        <v>200</v>
      </c>
      <c r="G49" s="1">
        <f>(F49)*(1+15%)</f>
        <v>229.99999999999997</v>
      </c>
      <c r="H49" s="1">
        <v>230</v>
      </c>
    </row>
    <row r="50" spans="6:7" ht="12.75">
      <c r="F50" s="1">
        <v>0</v>
      </c>
      <c r="G50" s="1">
        <f>(F50)*(1+15%)</f>
        <v>0</v>
      </c>
    </row>
    <row r="51" spans="1:8" ht="12.75">
      <c r="A51" s="2" t="s">
        <v>58</v>
      </c>
      <c r="B51" s="4" t="s">
        <v>59</v>
      </c>
      <c r="C51" s="1">
        <v>64</v>
      </c>
      <c r="D51" s="1">
        <v>1</v>
      </c>
      <c r="E51" s="1">
        <v>160</v>
      </c>
      <c r="F51" s="1">
        <v>160</v>
      </c>
      <c r="G51" s="1">
        <f>(F51)*(1+15%)</f>
        <v>184</v>
      </c>
      <c r="H51" s="1">
        <v>184</v>
      </c>
    </row>
    <row r="52" spans="6:7" ht="12.75">
      <c r="F52" s="1">
        <v>0</v>
      </c>
      <c r="G52" s="1">
        <f>(F52)*(1+15%)</f>
        <v>0</v>
      </c>
    </row>
    <row r="53" spans="1:7" ht="12.75">
      <c r="A53" s="2" t="s">
        <v>60</v>
      </c>
      <c r="B53" s="4" t="s">
        <v>61</v>
      </c>
      <c r="C53" s="1">
        <v>52</v>
      </c>
      <c r="D53" s="1">
        <v>1</v>
      </c>
      <c r="E53" s="1">
        <v>140</v>
      </c>
      <c r="F53" s="1">
        <v>140</v>
      </c>
      <c r="G53" s="1">
        <f>(F53)*(1+15%)</f>
        <v>161</v>
      </c>
    </row>
    <row r="54" spans="2:7" ht="12.75">
      <c r="B54" s="4" t="s">
        <v>62</v>
      </c>
      <c r="C54" s="1">
        <v>56</v>
      </c>
      <c r="D54" s="1">
        <v>1</v>
      </c>
      <c r="E54" s="1">
        <v>66</v>
      </c>
      <c r="F54" s="1">
        <v>66</v>
      </c>
      <c r="G54" s="1">
        <f>(F54)*(1+15%)</f>
        <v>75.89999999999999</v>
      </c>
    </row>
    <row r="55" spans="2:8" ht="12.75">
      <c r="B55" s="4" t="s">
        <v>63</v>
      </c>
      <c r="C55" s="1">
        <v>56</v>
      </c>
      <c r="D55" s="1">
        <v>1</v>
      </c>
      <c r="E55" s="1">
        <v>150</v>
      </c>
      <c r="F55" s="1">
        <v>150</v>
      </c>
      <c r="G55" s="1">
        <f>(F55)*(1+15%)</f>
        <v>172.5</v>
      </c>
      <c r="H55" s="1">
        <v>409</v>
      </c>
    </row>
    <row r="56" spans="6:7" ht="12.75">
      <c r="F56" s="1">
        <v>0</v>
      </c>
      <c r="G56" s="1">
        <f>(F56)*(1+15%)</f>
        <v>0</v>
      </c>
    </row>
    <row r="57" spans="1:8" ht="12.75">
      <c r="A57" s="2" t="s">
        <v>64</v>
      </c>
      <c r="B57" s="4" t="s">
        <v>65</v>
      </c>
      <c r="C57" s="1">
        <v>54</v>
      </c>
      <c r="D57" s="1">
        <v>1</v>
      </c>
      <c r="E57" s="1">
        <v>276</v>
      </c>
      <c r="F57" s="1">
        <v>276</v>
      </c>
      <c r="G57" s="1">
        <f>(F57)*(1+15%)</f>
        <v>317.4</v>
      </c>
      <c r="H57" s="1">
        <v>317</v>
      </c>
    </row>
    <row r="58" spans="6:7" ht="12.75">
      <c r="F58" s="1">
        <v>0</v>
      </c>
      <c r="G58" s="1">
        <f>(F58)*(1+15%)</f>
        <v>0</v>
      </c>
    </row>
    <row r="59" spans="1:7" ht="12.75">
      <c r="A59" s="2" t="s">
        <v>66</v>
      </c>
      <c r="B59" s="4" t="s">
        <v>67</v>
      </c>
      <c r="C59" s="1">
        <v>68.72</v>
      </c>
      <c r="D59" s="1">
        <v>2</v>
      </c>
      <c r="E59" s="1">
        <v>180</v>
      </c>
      <c r="F59" s="1">
        <v>360</v>
      </c>
      <c r="G59" s="1">
        <f>(F59)*(1+15%)</f>
        <v>413.99999999999994</v>
      </c>
    </row>
    <row r="60" spans="2:8" ht="12.75">
      <c r="B60" s="4" t="s">
        <v>68</v>
      </c>
      <c r="C60" s="1">
        <v>68</v>
      </c>
      <c r="D60" s="1">
        <v>1</v>
      </c>
      <c r="E60" s="1">
        <v>445</v>
      </c>
      <c r="F60" s="1">
        <v>445</v>
      </c>
      <c r="G60" s="1">
        <f>(F60)*(1+15%)</f>
        <v>511.74999999999994</v>
      </c>
      <c r="H60" s="1">
        <v>926</v>
      </c>
    </row>
    <row r="61" spans="6:7" ht="12.75">
      <c r="F61" s="1">
        <v>0</v>
      </c>
      <c r="G61" s="1">
        <f>(F61)*(1+15%)</f>
        <v>0</v>
      </c>
    </row>
    <row r="62" spans="1:8" ht="12.75">
      <c r="A62" s="2" t="s">
        <v>69</v>
      </c>
      <c r="B62" s="4" t="s">
        <v>70</v>
      </c>
      <c r="C62" s="1">
        <v>60</v>
      </c>
      <c r="D62" s="1">
        <v>1</v>
      </c>
      <c r="E62" s="1">
        <v>150</v>
      </c>
      <c r="F62" s="1">
        <v>150</v>
      </c>
      <c r="G62" s="1">
        <f>(F62)*(1+15%)</f>
        <v>172.5</v>
      </c>
      <c r="H62" s="1">
        <v>172.5</v>
      </c>
    </row>
    <row r="63" spans="6:7" ht="12.75">
      <c r="F63" s="1">
        <v>0</v>
      </c>
      <c r="G63" s="1">
        <f>(F63)*(1+15%)</f>
        <v>0</v>
      </c>
    </row>
    <row r="64" spans="1:8" ht="12.75">
      <c r="A64" s="2" t="s">
        <v>71</v>
      </c>
      <c r="B64" s="4" t="s">
        <v>72</v>
      </c>
      <c r="C64" s="1">
        <v>60</v>
      </c>
      <c r="D64" s="1">
        <v>1</v>
      </c>
      <c r="E64" s="1">
        <v>150</v>
      </c>
      <c r="F64" s="1">
        <v>150</v>
      </c>
      <c r="G64" s="1">
        <f>(F64)*(1+15%)</f>
        <v>172.5</v>
      </c>
      <c r="H64" s="1">
        <v>172.5</v>
      </c>
    </row>
    <row r="65" spans="6:7" ht="12.75">
      <c r="F65" s="1">
        <v>0</v>
      </c>
      <c r="G65" s="1">
        <f>(F65)*(1+15%)</f>
        <v>0</v>
      </c>
    </row>
    <row r="66" spans="1:7" ht="12.75">
      <c r="A66" s="2" t="s">
        <v>73</v>
      </c>
      <c r="B66" s="4" t="s">
        <v>74</v>
      </c>
      <c r="C66" s="1">
        <v>44</v>
      </c>
      <c r="D66" s="1">
        <v>2</v>
      </c>
      <c r="E66" s="1">
        <v>110</v>
      </c>
      <c r="F66" s="1">
        <v>220</v>
      </c>
      <c r="G66" s="1">
        <f>(F66)*(1+15%)</f>
        <v>252.99999999999997</v>
      </c>
    </row>
    <row r="67" spans="1:7" ht="12.75">
      <c r="A67" s="2" t="s">
        <v>75</v>
      </c>
      <c r="B67" s="4" t="s">
        <v>76</v>
      </c>
      <c r="C67" s="1">
        <v>44</v>
      </c>
      <c r="D67" s="1">
        <v>1</v>
      </c>
      <c r="E67" s="1">
        <v>50</v>
      </c>
      <c r="F67" s="1">
        <v>50</v>
      </c>
      <c r="G67" s="1">
        <f>(F67)*(1+15%)</f>
        <v>57.49999999999999</v>
      </c>
    </row>
    <row r="68" spans="2:8" ht="12.75">
      <c r="B68" s="4" t="s">
        <v>77</v>
      </c>
      <c r="C68" s="1">
        <v>48</v>
      </c>
      <c r="D68" s="1">
        <v>5</v>
      </c>
      <c r="E68" s="1">
        <v>53</v>
      </c>
      <c r="F68" s="1">
        <v>265</v>
      </c>
      <c r="G68" s="1">
        <f>(F68)*(1+15%)</f>
        <v>304.75</v>
      </c>
      <c r="H68" s="1">
        <v>615</v>
      </c>
    </row>
    <row r="69" spans="6:7" ht="12.75">
      <c r="F69" s="1">
        <v>0</v>
      </c>
      <c r="G69" s="1">
        <f>(F69)*(1+15%)</f>
        <v>0</v>
      </c>
    </row>
    <row r="70" spans="1:8" ht="12.75">
      <c r="A70" s="2" t="s">
        <v>78</v>
      </c>
      <c r="B70" s="4" t="s">
        <v>79</v>
      </c>
      <c r="C70" s="1">
        <v>60</v>
      </c>
      <c r="D70" s="1">
        <v>1</v>
      </c>
      <c r="E70" s="1">
        <v>120</v>
      </c>
      <c r="F70" s="1">
        <v>120</v>
      </c>
      <c r="G70" s="1">
        <f>(F70)*(1+15%)</f>
        <v>138</v>
      </c>
      <c r="H70" s="1">
        <v>138</v>
      </c>
    </row>
    <row r="71" spans="6:7" ht="12.75">
      <c r="F71" s="1">
        <v>0</v>
      </c>
      <c r="G71" s="1">
        <f>(F71)*(1+15%)</f>
        <v>0</v>
      </c>
    </row>
    <row r="72" spans="1:7" ht="12.75">
      <c r="A72" s="2" t="s">
        <v>80</v>
      </c>
      <c r="B72" s="4" t="s">
        <v>81</v>
      </c>
      <c r="C72" s="1">
        <v>60</v>
      </c>
      <c r="D72" s="1">
        <v>1</v>
      </c>
      <c r="E72" s="1">
        <v>130</v>
      </c>
      <c r="F72" s="1">
        <v>130</v>
      </c>
      <c r="G72" s="1">
        <f>(F72)*(1+15%)</f>
        <v>149.5</v>
      </c>
    </row>
    <row r="73" spans="2:8" ht="12.75">
      <c r="B73" s="4" t="s">
        <v>82</v>
      </c>
      <c r="C73" s="1">
        <v>60</v>
      </c>
      <c r="D73" s="1">
        <v>1</v>
      </c>
      <c r="E73" s="1">
        <v>110</v>
      </c>
      <c r="F73" s="1">
        <v>110</v>
      </c>
      <c r="G73" s="1">
        <f>(F73)*(1+15%)</f>
        <v>126.49999999999999</v>
      </c>
      <c r="H73" s="1">
        <v>276</v>
      </c>
    </row>
    <row r="74" spans="6:7" ht="12.75">
      <c r="F74" s="1">
        <v>0</v>
      </c>
      <c r="G74" s="1">
        <f>(F74)*(1+15%)</f>
        <v>0</v>
      </c>
    </row>
    <row r="75" spans="1:7" ht="12.75">
      <c r="A75" s="2" t="s">
        <v>83</v>
      </c>
      <c r="B75" s="4" t="s">
        <v>84</v>
      </c>
      <c r="C75" s="1">
        <v>52</v>
      </c>
      <c r="D75" s="1">
        <v>2</v>
      </c>
      <c r="E75" s="1">
        <v>51</v>
      </c>
      <c r="F75" s="1">
        <v>102</v>
      </c>
      <c r="G75" s="1">
        <f>(F75)*(1+15%)</f>
        <v>117.3</v>
      </c>
    </row>
    <row r="76" spans="2:8" ht="12.75">
      <c r="B76" s="4" t="s">
        <v>85</v>
      </c>
      <c r="C76" s="1">
        <v>52</v>
      </c>
      <c r="D76" s="1">
        <v>2</v>
      </c>
      <c r="E76" s="1">
        <v>62</v>
      </c>
      <c r="F76" s="1">
        <v>124</v>
      </c>
      <c r="G76" s="1">
        <f>(F76)*(1+15%)</f>
        <v>142.6</v>
      </c>
      <c r="H76" s="1">
        <v>256</v>
      </c>
    </row>
    <row r="77" spans="6:7" ht="12.75">
      <c r="F77" s="1">
        <v>0</v>
      </c>
      <c r="G77" s="1">
        <f>(F77)*(1+15%)</f>
        <v>0</v>
      </c>
    </row>
    <row r="78" spans="1:7" ht="12.75">
      <c r="A78" s="2" t="s">
        <v>86</v>
      </c>
      <c r="B78" s="6" t="s">
        <v>117</v>
      </c>
      <c r="C78" s="1">
        <v>40</v>
      </c>
      <c r="D78" s="1">
        <v>1</v>
      </c>
      <c r="E78" s="1">
        <v>100</v>
      </c>
      <c r="F78" s="1">
        <v>100</v>
      </c>
      <c r="G78" s="1">
        <f>(F78)*(1+15%)</f>
        <v>114.99999999999999</v>
      </c>
    </row>
    <row r="79" spans="2:7" ht="12.75">
      <c r="B79" s="4" t="s">
        <v>87</v>
      </c>
      <c r="C79" s="1">
        <v>60</v>
      </c>
      <c r="D79" s="1">
        <v>1</v>
      </c>
      <c r="E79" s="1">
        <v>230</v>
      </c>
      <c r="F79" s="1">
        <v>230</v>
      </c>
      <c r="G79" s="1">
        <f>(F79)*(1+15%)</f>
        <v>264.5</v>
      </c>
    </row>
    <row r="80" spans="2:7" ht="12.75">
      <c r="B80" s="4" t="s">
        <v>88</v>
      </c>
      <c r="C80" s="1">
        <v>60</v>
      </c>
      <c r="D80" s="1">
        <v>2</v>
      </c>
      <c r="E80" s="1">
        <v>150</v>
      </c>
      <c r="F80" s="1">
        <v>300</v>
      </c>
      <c r="G80" s="1">
        <f>(F80)*(1+15%)</f>
        <v>345</v>
      </c>
    </row>
    <row r="81" spans="2:7" ht="12.75">
      <c r="B81" s="6" t="s">
        <v>118</v>
      </c>
      <c r="C81" s="1">
        <v>56</v>
      </c>
      <c r="D81" s="1">
        <v>1</v>
      </c>
      <c r="E81" s="1">
        <v>145</v>
      </c>
      <c r="F81" s="1">
        <v>145</v>
      </c>
      <c r="G81" s="1">
        <f>(F81)*(1+15%)</f>
        <v>166.75</v>
      </c>
    </row>
    <row r="82" spans="2:7" ht="12.75">
      <c r="B82" s="4" t="s">
        <v>89</v>
      </c>
      <c r="C82" s="1">
        <v>68</v>
      </c>
      <c r="D82" s="1">
        <v>1</v>
      </c>
      <c r="E82" s="1">
        <v>120</v>
      </c>
      <c r="F82" s="1">
        <v>120</v>
      </c>
      <c r="G82" s="1">
        <f>(F82)*(1+15%)</f>
        <v>138</v>
      </c>
    </row>
    <row r="83" spans="2:7" ht="12.75">
      <c r="B83" s="4" t="s">
        <v>90</v>
      </c>
      <c r="C83" s="1">
        <v>68.72</v>
      </c>
      <c r="D83" s="1">
        <v>4</v>
      </c>
      <c r="E83" s="1">
        <v>97</v>
      </c>
      <c r="F83" s="1">
        <v>388</v>
      </c>
      <c r="G83" s="1">
        <f>(F83)*(1+15%)</f>
        <v>446.2</v>
      </c>
    </row>
    <row r="84" spans="2:7" ht="12.75">
      <c r="B84" s="4" t="s">
        <v>91</v>
      </c>
      <c r="C84" s="1">
        <v>52</v>
      </c>
      <c r="D84" s="1">
        <v>1</v>
      </c>
      <c r="E84" s="1">
        <v>145</v>
      </c>
      <c r="F84" s="1">
        <v>145</v>
      </c>
      <c r="G84" s="1">
        <f>(F84)*(1+15%)</f>
        <v>166.75</v>
      </c>
    </row>
    <row r="85" spans="2:7" ht="12.75">
      <c r="B85" s="4" t="s">
        <v>81</v>
      </c>
      <c r="C85" s="1">
        <v>56</v>
      </c>
      <c r="D85" s="1">
        <v>1</v>
      </c>
      <c r="E85" s="1">
        <v>130</v>
      </c>
      <c r="F85" s="1">
        <v>130</v>
      </c>
      <c r="G85" s="1">
        <f>(F85)*(1+15%)</f>
        <v>149.5</v>
      </c>
    </row>
    <row r="86" spans="2:7" ht="12.75">
      <c r="B86" s="4" t="s">
        <v>119</v>
      </c>
      <c r="C86" s="1">
        <v>56</v>
      </c>
      <c r="D86" s="1">
        <v>1</v>
      </c>
      <c r="E86" s="1">
        <v>62</v>
      </c>
      <c r="F86" s="1">
        <v>62</v>
      </c>
      <c r="G86" s="1">
        <f>(F86)*(1+15%)</f>
        <v>71.3</v>
      </c>
    </row>
    <row r="87" spans="2:7" ht="12.75">
      <c r="B87" s="4" t="s">
        <v>92</v>
      </c>
      <c r="C87" s="1">
        <v>68</v>
      </c>
      <c r="D87" s="1">
        <v>1</v>
      </c>
      <c r="E87" s="1">
        <v>110</v>
      </c>
      <c r="F87" s="1">
        <v>110</v>
      </c>
      <c r="G87" s="1">
        <f>(F87)*(1+15%)</f>
        <v>126.49999999999999</v>
      </c>
    </row>
    <row r="88" spans="2:7" ht="12.75">
      <c r="B88" s="6" t="s">
        <v>120</v>
      </c>
      <c r="C88" s="1">
        <v>64</v>
      </c>
      <c r="D88" s="1">
        <v>1</v>
      </c>
      <c r="E88" s="1">
        <v>60</v>
      </c>
      <c r="F88" s="1">
        <v>60</v>
      </c>
      <c r="G88" s="1">
        <f>(F88)*(1+15%)</f>
        <v>69</v>
      </c>
    </row>
    <row r="89" spans="2:7" ht="12.75">
      <c r="B89" s="4" t="s">
        <v>93</v>
      </c>
      <c r="C89" s="1">
        <v>60</v>
      </c>
      <c r="D89" s="1">
        <v>1</v>
      </c>
      <c r="E89" s="1">
        <v>185</v>
      </c>
      <c r="F89" s="1">
        <v>185</v>
      </c>
      <c r="G89" s="1">
        <f>(F89)*(1+15%)</f>
        <v>212.74999999999997</v>
      </c>
    </row>
    <row r="90" spans="2:7" ht="12.75">
      <c r="B90" s="4" t="s">
        <v>85</v>
      </c>
      <c r="C90" s="1">
        <v>52</v>
      </c>
      <c r="D90" s="1">
        <v>2</v>
      </c>
      <c r="E90" s="1">
        <v>62</v>
      </c>
      <c r="F90" s="1">
        <v>124</v>
      </c>
      <c r="G90" s="1">
        <f>(F90)*(1+15%)</f>
        <v>142.6</v>
      </c>
    </row>
    <row r="91" spans="2:7" ht="12.75">
      <c r="B91" s="6" t="s">
        <v>121</v>
      </c>
      <c r="C91" s="1">
        <v>52.68</v>
      </c>
      <c r="D91" s="1">
        <v>2</v>
      </c>
      <c r="E91" s="1">
        <v>140</v>
      </c>
      <c r="F91" s="1">
        <v>280</v>
      </c>
      <c r="G91" s="1">
        <f>(F91)*(1+15%)</f>
        <v>322</v>
      </c>
    </row>
    <row r="92" spans="2:7" ht="12.75">
      <c r="B92" s="4" t="s">
        <v>94</v>
      </c>
      <c r="C92" s="1">
        <v>64</v>
      </c>
      <c r="D92" s="1">
        <v>3</v>
      </c>
      <c r="E92" s="1">
        <v>60</v>
      </c>
      <c r="F92" s="1">
        <v>180</v>
      </c>
      <c r="G92" s="1">
        <f>(F92)*(1+15%)</f>
        <v>206.99999999999997</v>
      </c>
    </row>
    <row r="93" spans="2:7" ht="12.75">
      <c r="B93" s="4" t="s">
        <v>79</v>
      </c>
      <c r="C93" s="1">
        <v>68</v>
      </c>
      <c r="D93" s="1">
        <v>1</v>
      </c>
      <c r="E93" s="1">
        <v>120</v>
      </c>
      <c r="F93" s="1">
        <v>120</v>
      </c>
      <c r="G93" s="1">
        <f>(F93)*(1+15%)</f>
        <v>138</v>
      </c>
    </row>
    <row r="94" spans="2:7" ht="12.75">
      <c r="B94" s="4" t="s">
        <v>95</v>
      </c>
      <c r="C94" s="1">
        <v>48</v>
      </c>
      <c r="D94" s="1">
        <v>1</v>
      </c>
      <c r="E94" s="1">
        <v>252</v>
      </c>
      <c r="F94" s="1">
        <v>252</v>
      </c>
      <c r="G94" s="1">
        <f>(F94)*(1+15%)</f>
        <v>289.79999999999995</v>
      </c>
    </row>
    <row r="95" spans="2:7" ht="12.75">
      <c r="B95" s="4" t="s">
        <v>96</v>
      </c>
      <c r="C95" s="1">
        <v>60</v>
      </c>
      <c r="D95" s="1">
        <v>1</v>
      </c>
      <c r="E95" s="1">
        <v>130</v>
      </c>
      <c r="F95" s="1">
        <v>130</v>
      </c>
      <c r="G95" s="1">
        <f>(F95)*(1+15%)</f>
        <v>149.5</v>
      </c>
    </row>
    <row r="96" spans="2:7" ht="12.75">
      <c r="B96" s="4" t="s">
        <v>97</v>
      </c>
      <c r="C96" s="1">
        <v>60</v>
      </c>
      <c r="D96" s="1">
        <v>1</v>
      </c>
      <c r="E96" s="1">
        <v>130</v>
      </c>
      <c r="F96" s="1">
        <v>130</v>
      </c>
      <c r="G96" s="1">
        <f>(F96)*(1+15%)</f>
        <v>149.5</v>
      </c>
    </row>
    <row r="97" spans="2:7" ht="12.75">
      <c r="B97" s="4" t="s">
        <v>98</v>
      </c>
      <c r="C97" s="1">
        <v>72</v>
      </c>
      <c r="D97" s="1">
        <v>1</v>
      </c>
      <c r="E97" s="1">
        <v>420</v>
      </c>
      <c r="F97" s="1">
        <v>420</v>
      </c>
      <c r="G97" s="1">
        <f>(F97)*(1+15%)</f>
        <v>482.99999999999994</v>
      </c>
    </row>
    <row r="98" spans="2:8" ht="12.75">
      <c r="B98" s="4" t="s">
        <v>99</v>
      </c>
      <c r="C98" s="1">
        <v>72</v>
      </c>
      <c r="D98" s="1">
        <v>2</v>
      </c>
      <c r="E98" s="1">
        <v>120</v>
      </c>
      <c r="F98" s="1">
        <v>240</v>
      </c>
      <c r="G98" s="1">
        <f>(F98)*(1+15%)</f>
        <v>276</v>
      </c>
      <c r="H98" s="1">
        <f>SUM(G78:G98)</f>
        <v>4428.65</v>
      </c>
    </row>
    <row r="99" spans="2:8" ht="12.75">
      <c r="B99" s="4" t="s">
        <v>116</v>
      </c>
      <c r="C99" s="1">
        <v>52</v>
      </c>
      <c r="D99" s="1">
        <v>1</v>
      </c>
      <c r="E99" s="1">
        <v>280</v>
      </c>
      <c r="F99" s="1">
        <v>280</v>
      </c>
      <c r="G99" s="1">
        <f>(F99)*(1+15%)</f>
        <v>322</v>
      </c>
      <c r="H99" s="1">
        <v>322</v>
      </c>
    </row>
    <row r="100" spans="6:7" ht="12.75">
      <c r="F100" s="1">
        <v>0</v>
      </c>
      <c r="G100" s="1">
        <f>(F100)*(1+15%)</f>
        <v>0</v>
      </c>
    </row>
    <row r="101" spans="1:8" ht="12.75">
      <c r="A101" s="2" t="s">
        <v>100</v>
      </c>
      <c r="B101" s="4" t="s">
        <v>101</v>
      </c>
      <c r="C101" s="1">
        <v>68</v>
      </c>
      <c r="D101" s="1">
        <v>1</v>
      </c>
      <c r="E101" s="1">
        <v>160</v>
      </c>
      <c r="F101" s="1">
        <v>160</v>
      </c>
      <c r="G101" s="1">
        <f>(F101)*(1+15%)</f>
        <v>184</v>
      </c>
      <c r="H101" s="1">
        <v>184</v>
      </c>
    </row>
    <row r="102" spans="6:7" ht="12.75">
      <c r="F102" s="1">
        <v>0</v>
      </c>
      <c r="G102" s="1">
        <f>(F102)*(1+15%)</f>
        <v>0</v>
      </c>
    </row>
    <row r="103" spans="1:7" ht="12.75">
      <c r="A103" s="2" t="s">
        <v>102</v>
      </c>
      <c r="B103" s="4" t="s">
        <v>103</v>
      </c>
      <c r="C103" s="1">
        <v>52</v>
      </c>
      <c r="D103" s="1">
        <v>1</v>
      </c>
      <c r="E103" s="1">
        <v>245</v>
      </c>
      <c r="F103" s="1">
        <v>245</v>
      </c>
      <c r="G103" s="1">
        <f>(F103)*(1+15%)</f>
        <v>281.75</v>
      </c>
    </row>
    <row r="104" spans="2:7" ht="12.75">
      <c r="B104" s="4" t="s">
        <v>104</v>
      </c>
      <c r="C104" s="1">
        <v>48</v>
      </c>
      <c r="D104" s="1">
        <v>1</v>
      </c>
      <c r="E104" s="1">
        <v>120</v>
      </c>
      <c r="F104" s="1">
        <v>120</v>
      </c>
      <c r="G104" s="1">
        <f>(F104)*(1+15%)</f>
        <v>138</v>
      </c>
    </row>
    <row r="105" spans="2:7" ht="12.75">
      <c r="B105" s="4" t="s">
        <v>105</v>
      </c>
      <c r="C105" s="1">
        <v>48</v>
      </c>
      <c r="D105" s="1">
        <v>1</v>
      </c>
      <c r="E105" s="1">
        <v>105</v>
      </c>
      <c r="F105" s="1">
        <v>105</v>
      </c>
      <c r="G105" s="1">
        <f>(F105)*(1+15%)</f>
        <v>120.74999999999999</v>
      </c>
    </row>
    <row r="106" spans="2:7" ht="12.75">
      <c r="B106" s="4" t="s">
        <v>106</v>
      </c>
      <c r="C106" s="1">
        <v>52</v>
      </c>
      <c r="D106" s="1">
        <v>1</v>
      </c>
      <c r="E106" s="1">
        <v>145</v>
      </c>
      <c r="F106" s="1">
        <v>145</v>
      </c>
      <c r="G106" s="1">
        <f>(F106)*(1+15%)</f>
        <v>166.75</v>
      </c>
    </row>
    <row r="107" spans="2:7" ht="12.75">
      <c r="B107" s="4" t="s">
        <v>107</v>
      </c>
      <c r="C107" s="1">
        <v>52</v>
      </c>
      <c r="D107" s="1">
        <v>1</v>
      </c>
      <c r="E107" s="1">
        <v>270</v>
      </c>
      <c r="F107" s="1">
        <v>270</v>
      </c>
      <c r="G107" s="1">
        <f>(F107)*(1+15%)</f>
        <v>310.5</v>
      </c>
    </row>
    <row r="108" spans="2:7" ht="12.75">
      <c r="B108" s="4" t="s">
        <v>108</v>
      </c>
      <c r="C108" s="1">
        <v>52</v>
      </c>
      <c r="D108" s="1">
        <v>3</v>
      </c>
      <c r="E108" s="1">
        <v>65</v>
      </c>
      <c r="F108" s="1">
        <v>195</v>
      </c>
      <c r="G108" s="1">
        <f>(F108)*(1+15%)</f>
        <v>224.24999999999997</v>
      </c>
    </row>
    <row r="109" spans="2:7" ht="12.75">
      <c r="B109" s="4" t="s">
        <v>109</v>
      </c>
      <c r="C109" s="1">
        <v>76</v>
      </c>
      <c r="D109" s="1">
        <v>1</v>
      </c>
      <c r="E109" s="1">
        <v>250</v>
      </c>
      <c r="F109" s="1">
        <v>250</v>
      </c>
      <c r="G109" s="1">
        <f>(F109)*(1+15%)</f>
        <v>287.5</v>
      </c>
    </row>
    <row r="110" spans="2:7" ht="12.75">
      <c r="B110" s="4" t="s">
        <v>110</v>
      </c>
      <c r="C110" s="1">
        <v>44.48</v>
      </c>
      <c r="D110" s="1">
        <v>2</v>
      </c>
      <c r="E110" s="1">
        <v>38</v>
      </c>
      <c r="F110" s="1">
        <v>76</v>
      </c>
      <c r="G110" s="1">
        <f>(F110)*(1+15%)</f>
        <v>87.39999999999999</v>
      </c>
    </row>
    <row r="111" spans="2:8" ht="12.75">
      <c r="B111" s="4" t="s">
        <v>111</v>
      </c>
      <c r="C111" s="1">
        <v>52</v>
      </c>
      <c r="D111" s="1">
        <v>1</v>
      </c>
      <c r="E111" s="1">
        <v>70</v>
      </c>
      <c r="F111" s="1">
        <v>70</v>
      </c>
      <c r="G111" s="1">
        <f>(F111)*(1+15%)</f>
        <v>80.5</v>
      </c>
      <c r="H111" s="5">
        <f>SUM(G103:G111)</f>
        <v>1697.4</v>
      </c>
    </row>
    <row r="112" spans="6:7" ht="12.75">
      <c r="F112" s="1">
        <v>0</v>
      </c>
      <c r="G112" s="1">
        <f>(F112)*(1+15%)</f>
        <v>0</v>
      </c>
    </row>
    <row r="113" spans="1:8" ht="12.75">
      <c r="A113" s="2" t="s">
        <v>112</v>
      </c>
      <c r="B113" s="4" t="s">
        <v>113</v>
      </c>
      <c r="C113" s="1">
        <v>60</v>
      </c>
      <c r="D113" s="1">
        <v>1</v>
      </c>
      <c r="E113" s="1">
        <v>55</v>
      </c>
      <c r="F113" s="1">
        <v>55</v>
      </c>
      <c r="G113" s="1">
        <f>(F113)*(1+15%)</f>
        <v>63.24999999999999</v>
      </c>
      <c r="H113" s="1">
        <v>63</v>
      </c>
    </row>
    <row r="114" spans="6:7" ht="12.75">
      <c r="F114" s="1">
        <v>0</v>
      </c>
      <c r="G114" s="1">
        <f>(F114)*(1+15%)</f>
        <v>0</v>
      </c>
    </row>
    <row r="115" spans="1:8" ht="12.75">
      <c r="A115" s="2" t="s">
        <v>114</v>
      </c>
      <c r="B115" s="4" t="s">
        <v>115</v>
      </c>
      <c r="C115" s="1">
        <v>60</v>
      </c>
      <c r="D115" s="1">
        <v>1</v>
      </c>
      <c r="E115" s="1">
        <v>120</v>
      </c>
      <c r="F115" s="1">
        <v>120</v>
      </c>
      <c r="G115" s="1">
        <f>(F115)*(1+15%)</f>
        <v>138</v>
      </c>
      <c r="H115" s="1">
        <v>138</v>
      </c>
    </row>
    <row r="116" spans="6:7" ht="12.75">
      <c r="F116" s="1">
        <v>0</v>
      </c>
      <c r="G116" s="1">
        <f>(F116)*(1+15%)</f>
        <v>0</v>
      </c>
    </row>
    <row r="117" ht="12.75">
      <c r="G117" s="1">
        <f>(F117)*(1+15%)</f>
        <v>0</v>
      </c>
    </row>
    <row r="118" spans="4:7" ht="12.75">
      <c r="D118" s="1">
        <f>SUM(D2:D117)</f>
        <v>114</v>
      </c>
      <c r="F118" s="1">
        <f>SUM(F2:F116)</f>
        <v>15320</v>
      </c>
      <c r="G118" s="1">
        <f>(F118)*(1+15%)</f>
        <v>17618</v>
      </c>
    </row>
    <row r="119" ht="12.75">
      <c r="F119" s="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2013-09-26T07:26:52Z</dcterms:modified>
  <cp:category/>
  <cp:version/>
  <cp:contentType/>
  <cp:contentStatus/>
</cp:coreProperties>
</file>