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<sst xmlns="http://schemas.openxmlformats.org/spreadsheetml/2006/main" count="40" uniqueCount="40">
  <si>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НИК</t>
  </si>
  <si>
    <t>ЗАКАЗ</t>
  </si>
  <si>
    <t>ЦЕНА</t>
  </si>
  <si>
    <t>с ОРГ</t>
  </si>
  <si>
    <t>1526H  рыж.корич</t>
  </si>
  <si>
    <t>1364-08/1-08  св.корич.</t>
  </si>
  <si>
    <t>Нина Сальникова</t>
  </si>
  <si>
    <t>1400-08/1-08комби черн/сер/кор</t>
  </si>
  <si>
    <t>Нен</t>
  </si>
  <si>
    <t>Ri-005P ЧерныйСкат/Сирень </t>
  </si>
  <si>
    <t>*Ксю*</t>
  </si>
  <si>
    <t>Anka-ya</t>
  </si>
  <si>
    <t>1475-K черно-кор</t>
  </si>
  <si>
    <t>1268-08/1-08 черн. Светл.сер</t>
  </si>
  <si>
    <t>1297-08/1-08</t>
  </si>
  <si>
    <t>Мотылёк</t>
  </si>
  <si>
    <t>1056-08</t>
  </si>
  <si>
    <t>1523-08/1-08</t>
  </si>
  <si>
    <t>Лемих</t>
  </si>
  <si>
    <t>1543-08/1-08  черн</t>
  </si>
  <si>
    <t>1225-08/1-08</t>
  </si>
  <si>
    <t>Pumba</t>
  </si>
  <si>
    <t>Ashlen</t>
  </si>
  <si>
    <t>1538-08/1-08</t>
  </si>
  <si>
    <t xml:space="preserve">1246-08 </t>
  </si>
  <si>
    <t>1606-08/1-08</t>
  </si>
  <si>
    <t>murashi</t>
  </si>
  <si>
    <t>1319 черная</t>
  </si>
  <si>
    <t>1545-08/1-08 Цена: 689.00 руб. черная</t>
  </si>
  <si>
    <t>1540-08 Цена: 521.00 руб.</t>
  </si>
  <si>
    <t>Дженни</t>
  </si>
  <si>
    <t>1483-08/1-08 цвет синий рептилия 762</t>
  </si>
  <si>
    <t>1380-08/1-08  борд-вишнев</t>
  </si>
  <si>
    <t>Светлана Арцебашева</t>
  </si>
  <si>
    <t>1524-08/1-08  рыж</t>
  </si>
  <si>
    <t>Долгова ВР</t>
  </si>
  <si>
    <t>1329-08/1-08   цвет черный</t>
  </si>
  <si>
    <t>1425H  черная</t>
  </si>
  <si>
    <t>итого</t>
  </si>
  <si>
    <t>сдаем с трансп.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</si>
</sst>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3">
      <selection activeCell="B21" sqref="B21"/>
    </sheetView>
  </sheetViews>
  <sheetFormatPr defaultColWidth="9.140625" defaultRowHeight="12.75"/>
  <cols>
    <col min="1" max="1" width="30.28125" style="1" customWidth="1"/>
    <col min="2" max="2" width="82.28125" style="3" bestFit="1" customWidth="1"/>
    <col min="3" max="3" width="15.7109375" style="1" customWidth="1"/>
    <col min="4" max="5" width="9.140625" style="1" customWidth="1"/>
    <col min="6" max="6" width="19.421875" style="1" bestFit="1" customWidth="1"/>
    <col min="7" max="16384" width="9.140625" style="1" customWidth="1"/>
  </cols>
  <sheetData>
    <row r="1" spans="1:6" ht="15.75">
      <c r="A1" s="1" t="s">
        <v>0</v>
      </c>
      <c r="B1" s="3" t="s">
        <v>1</v>
      </c>
      <c r="C1" s="1" t="s">
        <v>2</v>
      </c>
      <c r="D1" s="1" t="s">
        <v>3</v>
      </c>
      <c r="E1" s="1" t="s">
        <v>38</v>
      </c>
      <c r="F1" s="1" t="s">
        <v>39</v>
      </c>
    </row>
    <row r="2" spans="1:4" s="2" customFormat="1" ht="12.75">
      <c r="A2" s="2" t="s">
        <v>6</v>
      </c>
      <c r="B2" s="4" t="s">
        <v>4</v>
      </c>
      <c r="C2" s="2">
        <v>0</v>
      </c>
      <c r="D2" s="2">
        <f>(C2)*(1+15%)</f>
        <v>0</v>
      </c>
    </row>
    <row r="3" spans="2:6" s="2" customFormat="1" ht="12.75">
      <c r="B3" s="6" t="s">
        <v>5</v>
      </c>
      <c r="C3" s="2">
        <v>369</v>
      </c>
      <c r="D3" s="2">
        <f>(C3)*(1+15%)</f>
        <v>424.34999999999997</v>
      </c>
      <c r="E3" s="2">
        <v>424</v>
      </c>
      <c r="F3" s="2">
        <f>E3+20</f>
        <v>444</v>
      </c>
    </row>
    <row r="4" spans="2:6" s="2" customFormat="1" ht="12.75">
      <c r="B4" s="4"/>
      <c r="D4" s="2">
        <f aca="true" t="shared" si="0" ref="D4:D34">(C4)*(1+15%)</f>
        <v>0</v>
      </c>
      <c r="F4" s="2">
        <f aca="true" t="shared" si="1" ref="F4:F34">E4+20</f>
        <v>20</v>
      </c>
    </row>
    <row r="5" spans="1:6" s="2" customFormat="1" ht="12.75">
      <c r="A5" s="2" t="s">
        <v>8</v>
      </c>
      <c r="B5" s="4" t="s">
        <v>7</v>
      </c>
      <c r="C5" s="2">
        <v>0</v>
      </c>
      <c r="D5" s="2">
        <f t="shared" si="0"/>
        <v>0</v>
      </c>
      <c r="F5" s="2">
        <f t="shared" si="1"/>
        <v>20</v>
      </c>
    </row>
    <row r="6" spans="2:6" s="2" customFormat="1" ht="12.75">
      <c r="B6" s="4"/>
      <c r="D6" s="2">
        <f t="shared" si="0"/>
        <v>0</v>
      </c>
      <c r="F6" s="2">
        <f t="shared" si="1"/>
        <v>20</v>
      </c>
    </row>
    <row r="7" spans="1:6" s="2" customFormat="1" ht="12.75">
      <c r="A7" s="2" t="s">
        <v>10</v>
      </c>
      <c r="B7" s="6" t="s">
        <v>9</v>
      </c>
      <c r="C7" s="2">
        <v>590</v>
      </c>
      <c r="D7" s="2">
        <f t="shared" si="0"/>
        <v>678.5</v>
      </c>
      <c r="E7" s="2">
        <v>678.5</v>
      </c>
      <c r="F7" s="2">
        <f t="shared" si="1"/>
        <v>698.5</v>
      </c>
    </row>
    <row r="8" spans="2:6" s="2" customFormat="1" ht="12.75">
      <c r="B8" s="4"/>
      <c r="D8" s="2">
        <f t="shared" si="0"/>
        <v>0</v>
      </c>
      <c r="F8" s="2">
        <f t="shared" si="1"/>
        <v>20</v>
      </c>
    </row>
    <row r="9" spans="1:6" s="2" customFormat="1" ht="12.75">
      <c r="A9" s="2" t="s">
        <v>11</v>
      </c>
      <c r="B9" s="6" t="s">
        <v>12</v>
      </c>
      <c r="C9" s="2">
        <v>968</v>
      </c>
      <c r="D9" s="2">
        <f t="shared" si="0"/>
        <v>1113.1999999999998</v>
      </c>
      <c r="F9" s="2">
        <f t="shared" si="1"/>
        <v>20</v>
      </c>
    </row>
    <row r="10" spans="2:6" s="2" customFormat="1" ht="12.75">
      <c r="B10" s="4" t="s">
        <v>13</v>
      </c>
      <c r="C10" s="2">
        <v>0</v>
      </c>
      <c r="D10" s="2">
        <f t="shared" si="0"/>
        <v>0</v>
      </c>
      <c r="F10" s="2">
        <f t="shared" si="1"/>
        <v>20</v>
      </c>
    </row>
    <row r="11" spans="2:6" s="2" customFormat="1" ht="12.75">
      <c r="B11" s="6" t="s">
        <v>19</v>
      </c>
      <c r="C11" s="2">
        <v>788</v>
      </c>
      <c r="D11" s="2">
        <f t="shared" si="0"/>
        <v>906.1999999999999</v>
      </c>
      <c r="E11" s="2">
        <v>2019</v>
      </c>
      <c r="F11" s="2">
        <f t="shared" si="1"/>
        <v>2039</v>
      </c>
    </row>
    <row r="12" spans="2:6" s="2" customFormat="1" ht="12.75">
      <c r="B12" s="4"/>
      <c r="D12" s="2">
        <f t="shared" si="0"/>
        <v>0</v>
      </c>
      <c r="F12" s="2">
        <f t="shared" si="1"/>
        <v>20</v>
      </c>
    </row>
    <row r="13" spans="1:6" s="2" customFormat="1" ht="12.75">
      <c r="A13" s="2" t="s">
        <v>15</v>
      </c>
      <c r="B13" s="6" t="s">
        <v>14</v>
      </c>
      <c r="C13" s="2">
        <v>390</v>
      </c>
      <c r="D13" s="2">
        <f t="shared" si="0"/>
        <v>448.49999999999994</v>
      </c>
      <c r="F13" s="2">
        <f t="shared" si="1"/>
        <v>20</v>
      </c>
    </row>
    <row r="14" spans="2:6" s="2" customFormat="1" ht="12.75">
      <c r="B14" s="6" t="s">
        <v>16</v>
      </c>
      <c r="C14" s="2">
        <v>390</v>
      </c>
      <c r="D14" s="2">
        <f t="shared" si="0"/>
        <v>448.49999999999994</v>
      </c>
      <c r="E14" s="2">
        <v>897</v>
      </c>
      <c r="F14" s="2">
        <f t="shared" si="1"/>
        <v>917</v>
      </c>
    </row>
    <row r="15" spans="2:6" s="2" customFormat="1" ht="12.75">
      <c r="B15" s="4"/>
      <c r="D15" s="2">
        <f t="shared" si="0"/>
        <v>0</v>
      </c>
      <c r="F15" s="2">
        <f t="shared" si="1"/>
        <v>20</v>
      </c>
    </row>
    <row r="16" spans="1:6" s="2" customFormat="1" ht="12.75">
      <c r="A16" s="2" t="s">
        <v>18</v>
      </c>
      <c r="B16" s="6" t="s">
        <v>17</v>
      </c>
      <c r="C16" s="2">
        <v>763</v>
      </c>
      <c r="D16" s="2">
        <f t="shared" si="0"/>
        <v>877.4499999999999</v>
      </c>
      <c r="E16" s="2">
        <v>877.5</v>
      </c>
      <c r="F16" s="2">
        <f t="shared" si="1"/>
        <v>897.5</v>
      </c>
    </row>
    <row r="17" spans="2:6" s="2" customFormat="1" ht="12.75">
      <c r="B17" s="4"/>
      <c r="D17" s="2">
        <f t="shared" si="0"/>
        <v>0</v>
      </c>
      <c r="F17" s="2">
        <f t="shared" si="1"/>
        <v>20</v>
      </c>
    </row>
    <row r="18" spans="1:6" s="2" customFormat="1" ht="12.75">
      <c r="A18" s="2" t="s">
        <v>21</v>
      </c>
      <c r="B18" s="4" t="s">
        <v>20</v>
      </c>
      <c r="C18" s="2">
        <v>0</v>
      </c>
      <c r="D18" s="2">
        <f t="shared" si="0"/>
        <v>0</v>
      </c>
      <c r="F18" s="2">
        <f t="shared" si="1"/>
        <v>20</v>
      </c>
    </row>
    <row r="19" spans="2:6" s="2" customFormat="1" ht="12.75">
      <c r="B19" s="4"/>
      <c r="D19" s="2">
        <f t="shared" si="0"/>
        <v>0</v>
      </c>
      <c r="F19" s="2">
        <f t="shared" si="1"/>
        <v>20</v>
      </c>
    </row>
    <row r="20" spans="1:6" s="2" customFormat="1" ht="12.75">
      <c r="A20" s="2" t="s">
        <v>22</v>
      </c>
      <c r="B20" s="6" t="s">
        <v>23</v>
      </c>
      <c r="C20" s="2">
        <v>866</v>
      </c>
      <c r="D20" s="2">
        <f t="shared" si="0"/>
        <v>995.9</v>
      </c>
      <c r="F20" s="2">
        <f t="shared" si="1"/>
        <v>20</v>
      </c>
    </row>
    <row r="21" spans="2:6" s="2" customFormat="1" ht="12.75">
      <c r="B21" s="6" t="s">
        <v>24</v>
      </c>
      <c r="C21" s="2">
        <v>586</v>
      </c>
      <c r="D21" s="2">
        <f t="shared" si="0"/>
        <v>673.9</v>
      </c>
      <c r="F21" s="2">
        <f t="shared" si="1"/>
        <v>20</v>
      </c>
    </row>
    <row r="22" spans="2:6" s="2" customFormat="1" ht="12.75">
      <c r="B22" s="6" t="s">
        <v>25</v>
      </c>
      <c r="C22" s="2">
        <v>751</v>
      </c>
      <c r="D22" s="2">
        <f t="shared" si="0"/>
        <v>863.65</v>
      </c>
      <c r="E22" s="2">
        <v>2533.5</v>
      </c>
      <c r="F22" s="2">
        <f t="shared" si="1"/>
        <v>2553.5</v>
      </c>
    </row>
    <row r="23" spans="2:6" s="2" customFormat="1" ht="12.75">
      <c r="B23" s="4"/>
      <c r="D23" s="2">
        <f t="shared" si="0"/>
        <v>0</v>
      </c>
      <c r="F23" s="2">
        <f t="shared" si="1"/>
        <v>20</v>
      </c>
    </row>
    <row r="24" spans="1:6" s="2" customFormat="1" ht="12.75">
      <c r="A24" s="2" t="s">
        <v>26</v>
      </c>
      <c r="B24" s="6" t="s">
        <v>27</v>
      </c>
      <c r="C24" s="2">
        <v>663</v>
      </c>
      <c r="D24" s="2">
        <f t="shared" si="0"/>
        <v>762.4499999999999</v>
      </c>
      <c r="F24" s="2">
        <f t="shared" si="1"/>
        <v>20</v>
      </c>
    </row>
    <row r="25" spans="2:6" s="2" customFormat="1" ht="12.75">
      <c r="B25" s="6" t="s">
        <v>36</v>
      </c>
      <c r="C25" s="2">
        <v>490</v>
      </c>
      <c r="D25" s="2">
        <f t="shared" si="0"/>
        <v>563.5</v>
      </c>
      <c r="F25" s="2">
        <f t="shared" si="1"/>
        <v>20</v>
      </c>
    </row>
    <row r="26" spans="2:6" s="2" customFormat="1" ht="12.75">
      <c r="B26" s="6" t="s">
        <v>31</v>
      </c>
      <c r="C26" s="2">
        <v>762</v>
      </c>
      <c r="D26" s="2">
        <f t="shared" si="0"/>
        <v>876.3</v>
      </c>
      <c r="E26" s="2">
        <v>2202</v>
      </c>
      <c r="F26" s="2">
        <f t="shared" si="1"/>
        <v>2222</v>
      </c>
    </row>
    <row r="27" spans="2:6" s="2" customFormat="1" ht="12.75">
      <c r="B27" s="4"/>
      <c r="D27" s="2">
        <f t="shared" si="0"/>
        <v>0</v>
      </c>
      <c r="F27" s="2">
        <f t="shared" si="1"/>
        <v>20</v>
      </c>
    </row>
    <row r="28" spans="1:6" s="2" customFormat="1" ht="12.75">
      <c r="A28" s="2" t="s">
        <v>30</v>
      </c>
      <c r="B28" s="8" t="s">
        <v>29</v>
      </c>
      <c r="C28" s="2">
        <v>521</v>
      </c>
      <c r="D28" s="2">
        <f t="shared" si="0"/>
        <v>599.15</v>
      </c>
      <c r="F28" s="2">
        <f t="shared" si="1"/>
        <v>20</v>
      </c>
    </row>
    <row r="29" spans="2:6" s="2" customFormat="1" ht="12.75">
      <c r="B29" s="6" t="s">
        <v>28</v>
      </c>
      <c r="C29" s="2">
        <v>689</v>
      </c>
      <c r="D29" s="2">
        <f t="shared" si="0"/>
        <v>792.3499999999999</v>
      </c>
      <c r="E29" s="2">
        <v>1391.5</v>
      </c>
      <c r="F29" s="2">
        <f t="shared" si="1"/>
        <v>1411.5</v>
      </c>
    </row>
    <row r="30" spans="2:6" ht="15.75">
      <c r="B30" s="5"/>
      <c r="D30" s="2">
        <f t="shared" si="0"/>
        <v>0</v>
      </c>
      <c r="F30" s="2">
        <f t="shared" si="1"/>
        <v>20</v>
      </c>
    </row>
    <row r="31" spans="1:6" ht="15.75">
      <c r="A31" s="1" t="s">
        <v>33</v>
      </c>
      <c r="B31" s="7" t="s">
        <v>32</v>
      </c>
      <c r="C31" s="1">
        <v>733</v>
      </c>
      <c r="D31" s="2">
        <f t="shared" si="0"/>
        <v>842.9499999999999</v>
      </c>
      <c r="F31" s="2">
        <f t="shared" si="1"/>
        <v>20</v>
      </c>
    </row>
    <row r="32" spans="2:6" ht="15.75">
      <c r="B32" s="7" t="s">
        <v>34</v>
      </c>
      <c r="C32" s="1">
        <v>382</v>
      </c>
      <c r="D32" s="2">
        <f t="shared" si="0"/>
        <v>439.29999999999995</v>
      </c>
      <c r="E32" s="1">
        <v>1282</v>
      </c>
      <c r="F32" s="2">
        <f t="shared" si="1"/>
        <v>1302</v>
      </c>
    </row>
    <row r="33" spans="2:6" ht="15.75">
      <c r="B33" s="5"/>
      <c r="D33" s="2">
        <f t="shared" si="0"/>
        <v>0</v>
      </c>
      <c r="F33" s="2">
        <f t="shared" si="1"/>
        <v>20</v>
      </c>
    </row>
    <row r="34" spans="1:6" ht="15.75">
      <c r="A34" s="1" t="s">
        <v>35</v>
      </c>
      <c r="B34" s="7" t="s">
        <v>37</v>
      </c>
      <c r="C34" s="1">
        <v>2375</v>
      </c>
      <c r="D34" s="2">
        <f t="shared" si="0"/>
        <v>2731.25</v>
      </c>
      <c r="E34" s="1">
        <v>2731</v>
      </c>
      <c r="F34" s="2">
        <f t="shared" si="1"/>
        <v>2751</v>
      </c>
    </row>
    <row r="35" ht="15.75">
      <c r="B35" s="5"/>
    </row>
    <row r="36" ht="15.75">
      <c r="B36" s="5"/>
    </row>
    <row r="43" ht="15.75">
      <c r="C43" s="1">
        <f>SUM(C2:C42)</f>
        <v>13076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2013-09-23T06:50:25Z</dcterms:modified>
  <cp:category/>
  <cp:version/>
  <cp:contentType/>
  <cp:contentStatus/>
</cp:coreProperties>
</file>