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95" windowWidth="15015" windowHeight="7020" activeTab="0"/>
  </bookViews>
  <sheets>
    <sheet name="с_шок" sheetId="1" r:id="rId1"/>
  </sheets>
  <definedNames/>
  <calcPr fullCalcOnLoad="1"/>
</workbook>
</file>

<file path=xl/sharedStrings.xml><?xml version="1.0" encoding="utf-8"?>
<sst xmlns="http://schemas.openxmlformats.org/spreadsheetml/2006/main" count="1006" uniqueCount="387">
  <si>
    <t>Производитель (ПОЛЬША)</t>
  </si>
  <si>
    <t>Наименование продукции</t>
  </si>
  <si>
    <t>Вес, кг</t>
  </si>
  <si>
    <t>Кол-во в упак овке</t>
  </si>
  <si>
    <t>Ед.изм.</t>
  </si>
  <si>
    <t>Цена/кг/шт</t>
  </si>
  <si>
    <t>Цена за кор.</t>
  </si>
  <si>
    <t>Срок реализации</t>
  </si>
  <si>
    <t>за кг</t>
  </si>
  <si>
    <t>за кор</t>
  </si>
  <si>
    <t>ш.бокс</t>
  </si>
  <si>
    <t xml:space="preserve">  г/кор.</t>
  </si>
  <si>
    <t xml:space="preserve">  за шт</t>
  </si>
  <si>
    <t>Млеколадки  йогурт-клубника 100 гр</t>
  </si>
  <si>
    <t>Млеколадки орех 100 гр</t>
  </si>
  <si>
    <t>Млеколадки крем 100 гр</t>
  </si>
  <si>
    <t>Шоколад "Баронетта" орех 100 гр</t>
  </si>
  <si>
    <t xml:space="preserve">Шоколад пористый амаретто 160 гр </t>
  </si>
  <si>
    <t xml:space="preserve">Шоколад пористый  с ромом 160 гр </t>
  </si>
  <si>
    <t xml:space="preserve">Шоколад пористый  с коньяком 160 гр </t>
  </si>
  <si>
    <t>Шоколад молочный  с миндалем 250 гр</t>
  </si>
  <si>
    <t>Шоколад молочный с фундуком 250 гр</t>
  </si>
  <si>
    <t>Шоколад молочный с миндалем 300 гр</t>
  </si>
  <si>
    <t>Шоколад молочный с фундуком 300 гр</t>
  </si>
  <si>
    <t xml:space="preserve">                                                ЖЕВАТЕЛЬНЫЙ МАРМЕЛАД ПОМОРЖАНКА</t>
  </si>
  <si>
    <t>ЗА КОР</t>
  </si>
  <si>
    <t xml:space="preserve"> Диана</t>
  </si>
  <si>
    <t xml:space="preserve">     Булик</t>
  </si>
  <si>
    <t>Карамель Би Би фруктовая 1,5 кг</t>
  </si>
  <si>
    <t>Карамель Би Би сливочная 1,5 кг</t>
  </si>
  <si>
    <t>Карамель Би Би с витамином С 1,5 кг</t>
  </si>
  <si>
    <t xml:space="preserve">                                   </t>
  </si>
  <si>
    <t>Никомаг</t>
  </si>
  <si>
    <t>Мини микс фруктовый  2 кг</t>
  </si>
  <si>
    <t xml:space="preserve">  Джив</t>
  </si>
  <si>
    <t xml:space="preserve">Фламинки с кокосом 0,8 кг </t>
  </si>
  <si>
    <t>Бинго печенье  1,3 кг</t>
  </si>
  <si>
    <t>Пасья адвокат 1 кг</t>
  </si>
  <si>
    <t>Пасья кокос 1 кг</t>
  </si>
  <si>
    <t>Лидер Герард</t>
  </si>
  <si>
    <t>г/кор.</t>
  </si>
  <si>
    <t xml:space="preserve">                ДЖИВ</t>
  </si>
  <si>
    <t xml:space="preserve">     ТАГО </t>
  </si>
  <si>
    <t>Шок. Муза с какао-ореховым вкусом телевизор (12*880гр) 8697</t>
  </si>
  <si>
    <t>за ШТ</t>
  </si>
  <si>
    <t xml:space="preserve">                            ШОКОЛАДНОЕ ВЕСОВОЕ ПЕЧЕНЬЕ ТАГО</t>
  </si>
  <si>
    <t>Шоколад молочный  250 гр</t>
  </si>
  <si>
    <t>Чоко куль сливочный(1 кг*2 шт)</t>
  </si>
  <si>
    <t xml:space="preserve">                                      ПЕЧЕНЬЕ ЛИДЕР СКГ ФАСОВКА</t>
  </si>
  <si>
    <t xml:space="preserve">                                      ПЕЧЕНЬЕ ЛИДЕР СКГ ВЕС</t>
  </si>
  <si>
    <t xml:space="preserve"> Герард</t>
  </si>
  <si>
    <t>Бамбино (1 кг *2 шт)</t>
  </si>
  <si>
    <t>Братанки (0,850 кг * 2 шт)</t>
  </si>
  <si>
    <t>за шт</t>
  </si>
  <si>
    <t>Мафин  (0,900 кг * 2 шт)</t>
  </si>
  <si>
    <t>Кремовка декор. (0,820 кг * 2 шт)</t>
  </si>
  <si>
    <t>Мафин  сдобный (1,3 кг * 2 шт)</t>
  </si>
  <si>
    <t>Примуски ореховые (1,1 кг * 2 шт)</t>
  </si>
  <si>
    <t>Кремишки  (1 кг * 2 шт)</t>
  </si>
  <si>
    <t>Балетки (1 кг * 2 шт)</t>
  </si>
  <si>
    <t>Вольность</t>
  </si>
  <si>
    <t>Гучо микс (жевательная) 2,7 кг</t>
  </si>
  <si>
    <t>Карамель Браво (жевательная) 1,2 кг</t>
  </si>
  <si>
    <t>ОПТИМА</t>
  </si>
  <si>
    <t xml:space="preserve">  ВОЛЬНОСТЬ</t>
  </si>
  <si>
    <t>Оптима</t>
  </si>
  <si>
    <t>Рижские с кунжутом 3,5 кг</t>
  </si>
  <si>
    <t>Венские 6 кг</t>
  </si>
  <si>
    <t>Млеколе 2,5 кг</t>
  </si>
  <si>
    <t xml:space="preserve">                                              КАРАМЕЛЬ НИКОМАГ</t>
  </si>
  <si>
    <t xml:space="preserve">                                                КАРАМЕЛЬ БУЛИК</t>
  </si>
  <si>
    <t>Гучо микс йогурт (жевательная) 2 кг</t>
  </si>
  <si>
    <t>ОДРА</t>
  </si>
  <si>
    <t>Мини карамель 3,5 кг</t>
  </si>
  <si>
    <t>НОРД</t>
  </si>
  <si>
    <t>Норд</t>
  </si>
  <si>
    <t>Ламбада (жевательная) 3 кг</t>
  </si>
  <si>
    <t>Йо -го микс (жевательная) 3 кг</t>
  </si>
  <si>
    <t>Дори</t>
  </si>
  <si>
    <t>ЗАЗУАГА жевательная карамель с переводилкой 10 кг</t>
  </si>
  <si>
    <t>Одра</t>
  </si>
  <si>
    <t>ИДЦ СЛОВАКИЯ</t>
  </si>
  <si>
    <t>СЛОВАКИЯ</t>
  </si>
  <si>
    <t>Пралини</t>
  </si>
  <si>
    <t>Набор шок.конфет "Белла виста" ассорти 200г/10шт.</t>
  </si>
  <si>
    <t>Набор шок.конфет "Трюфель" ассорти 150г/10шт.</t>
  </si>
  <si>
    <t>Млеколадки тоффи 100 гр</t>
  </si>
  <si>
    <t>МЛЕКОЛАДКИ "ХИББИ" с йогурт-клубн. вкусом  100 гр</t>
  </si>
  <si>
    <t>МЛЕКОЛАДКИ "ХИББИ" с орех. вкусом  100 гр</t>
  </si>
  <si>
    <t>МЛЕКОЛАДКИ "ХИББИ" с крем. вкусом  100 гр</t>
  </si>
  <si>
    <t>МЛЕКОЛАДКИ "ХИББИ" с вкусом тоффи  100 гр</t>
  </si>
  <si>
    <t>ВОБРО</t>
  </si>
  <si>
    <t xml:space="preserve">Набор шок.конфет "Фрутти де Марэ" 45 гр/12шт. </t>
  </si>
  <si>
    <t>Набор шок.конфет "Фрутти де Марэ" 355 гр/6шт. (белая)</t>
  </si>
  <si>
    <t>ш/бокс</t>
  </si>
  <si>
    <t>Набор шок.конфет "Комплимент" ассорти 280г/10шт.</t>
  </si>
  <si>
    <t>Набор шок.конфет "Комплимент" ассорти 3 вида в одной коробке (орех, ментол,клубника со сливками) 115г/36шт.</t>
  </si>
  <si>
    <t>Набор шок.конфет "Сладкое соцветие" коробки с цветами 125г/36шт.</t>
  </si>
  <si>
    <t>Набор шок.конфет "Сладкие розы" 1/96 гр*12 шт</t>
  </si>
  <si>
    <t>Набор шок.конфет "Фрутти де Марэ" 180 гр/8шт. (праздничная)</t>
  </si>
  <si>
    <t>Набор шок.конфет "Делиссимо" 1/160 *6 шт</t>
  </si>
  <si>
    <t>Набор шок.конфет "Делиссимо" 1/250 *8 шт</t>
  </si>
  <si>
    <t>Набор шок.конфет "Твистер микс"  200г/10шт.</t>
  </si>
  <si>
    <t>Гучо тропическая (жевательная) 2,7 кг</t>
  </si>
  <si>
    <t>Набор шок.конфет "Вишня в ликере" 300 гр банка *6 шт</t>
  </si>
  <si>
    <t>Набор шок.конфет "Шоколадные розы" 148 гр *48 шт</t>
  </si>
  <si>
    <t>Набор шок.конфет "Фиорелла"  140 гр/12шт.</t>
  </si>
  <si>
    <t>Молочный шоколад  100гр./20шт.</t>
  </si>
  <si>
    <t>Белый шоколад  100г./20шт.</t>
  </si>
  <si>
    <t>Классический темный шоколад 90г./20шт</t>
  </si>
  <si>
    <t>Молочный шоколад Альпийский 100г./20шт.</t>
  </si>
  <si>
    <t>Молочный шоколад с изюмом и орехом  100г./20шт.</t>
  </si>
  <si>
    <t>Молочный шоколад с фундуком  100г./20шт.</t>
  </si>
  <si>
    <t>Молочный шоколад "Маргарита"  90г./22шт.</t>
  </si>
  <si>
    <t>Молочный шоколад "Мохито"  90г./22шт.</t>
  </si>
  <si>
    <t>Молочный шоколад "Пинаколада"  90г./22шт.</t>
  </si>
  <si>
    <t>Молочный шоколад "Айришкрим"  90г./22шт.</t>
  </si>
  <si>
    <t>Молочный шоколад с цельным фундуком  100г./20шт.</t>
  </si>
  <si>
    <t>Молочный шоколад с клубникой  93г./22шт.</t>
  </si>
  <si>
    <t>Темный шоколад с карамелью  88г./22шт.</t>
  </si>
  <si>
    <t>Темный шоколад с марцепаном  90г./22шт.</t>
  </si>
  <si>
    <t>Набор шок.конфет "Черри Росес"  Вишня в ликёре 1/98 гр*16 шт</t>
  </si>
  <si>
    <t>Хилдебранд</t>
  </si>
  <si>
    <t>Шокол. Конфеты Александра Микс 2,1 кг</t>
  </si>
  <si>
    <t>Шокол. Конфеты  Водка микс 1,3 кг</t>
  </si>
  <si>
    <t>Шокол. Конфеты Вишня в ликере и в шоколаде 1,95 кг</t>
  </si>
  <si>
    <t>Шокол. Конфеты Вишня в коньяке и в шоколаде 1,95 кг</t>
  </si>
  <si>
    <t>Шокол. Конфеты Вишня с марципанов и в шоколаде 1,85 кг</t>
  </si>
  <si>
    <t>Ютженко</t>
  </si>
  <si>
    <t xml:space="preserve">Набор шок.конфет "Пиколо молочное" 120 гр/6шт. </t>
  </si>
  <si>
    <t xml:space="preserve">Набор шок.конфет "Пиколо клубничное" 120 гр/6шт. </t>
  </si>
  <si>
    <t>Кубанка кокосовая (1,1 кг*2шт)</t>
  </si>
  <si>
    <t>Волчий аппетит  150 гр.*12 шт</t>
  </si>
  <si>
    <t>Чоко куль сливочный 180 гр.*12 шт</t>
  </si>
  <si>
    <t>Бамбино 235 гр.*12 шт</t>
  </si>
  <si>
    <t>Кубанка кокосовая 300гр.*12 шт</t>
  </si>
  <si>
    <t>Примуски ореховые 300гр.*12 шт</t>
  </si>
  <si>
    <t>Кремовка  декор 380 гр*6шт</t>
  </si>
  <si>
    <t>Кремовка 340 гр.*6 шт</t>
  </si>
  <si>
    <t>Балетки 350 гр.*8 шт</t>
  </si>
  <si>
    <t>Кремишки 350 гр.*8 шт</t>
  </si>
  <si>
    <t>Пасья кокос 272 гр.*9 шт</t>
  </si>
  <si>
    <t>Пасья адвокат 272 гр. *9 шт</t>
  </si>
  <si>
    <t>Мафин 330 гр*8 шт</t>
  </si>
  <si>
    <t>Братанки 360 гр.*8 шт</t>
  </si>
  <si>
    <t>Ассорти "СОРЕНТО" 2,5 кг</t>
  </si>
  <si>
    <t>Шоколад молочный орех-изюм 300 гр</t>
  </si>
  <si>
    <t>Набор шок.конфет "Фрутти де Марэ" СТОЛИК 175 гр/12шт.</t>
  </si>
  <si>
    <t>Набор шок.конфет "Фрутти де Марэ" 175 гр/12шт. (голубая+золотая)</t>
  </si>
  <si>
    <t xml:space="preserve">Набор шок.конфет "Фрутти де Марэ" 350 гр/6шт. Двойная   </t>
  </si>
  <si>
    <t>Набор шок.конфет "Ловини" 170 гр/12шт.</t>
  </si>
  <si>
    <t>ШОКОЛАД ЮТЖЕНКО НОВИНКА!!!!!!</t>
  </si>
  <si>
    <t>ШОКОЛАД В АССОРТИМЕНТЕ</t>
  </si>
  <si>
    <t xml:space="preserve">ХИББИ  молочный шоколад  100г </t>
  </si>
  <si>
    <t xml:space="preserve">ХИББИ  "с карамелью", молочный шоколад  100г </t>
  </si>
  <si>
    <t xml:space="preserve">ХИББИ "драже", молочный шоколад  100г </t>
  </si>
  <si>
    <t xml:space="preserve">ХИББИ "черное и белое" молочный шоколад  100г </t>
  </si>
  <si>
    <t>Шоколад молочный орех-изюм 250 гр</t>
  </si>
  <si>
    <t>ПЕЧЕНЬЕ ПРЕМИУМ КЛАССА</t>
  </si>
  <si>
    <t>ЖЕВАТЕЛЬНЫЙ МАРМЕЛАД</t>
  </si>
  <si>
    <t>Набор шок.конфет "Комплимент" ассорти 280г/10шт. КАЛЛЫ</t>
  </si>
  <si>
    <t>Набор шок.конфет "Комплимент" ассорти 280г/10шт. АНЮТИНЫ ГЛАЗКИ</t>
  </si>
  <si>
    <t>Набор шок.конфет "Белла виста" ассорти 200г/10шт. ТЮЛЬПАНЫ</t>
  </si>
  <si>
    <t>Набор шок.конфет "Белла виста" ассорти 200г/10шт. ЭКЗОТИКА</t>
  </si>
  <si>
    <t xml:space="preserve">Набор шок.конфет "Фрутти де Марэ" 350 гр/6шт. С ПРАЗДНИКОМ </t>
  </si>
  <si>
    <t>МЛЕКОЛАДКИ "ХИББИ" с йогурт-клубн. вкусом  50 гр</t>
  </si>
  <si>
    <t>МЛЕКОЛАДКИ "ХИББИ" с орех. вкусом  50 гр</t>
  </si>
  <si>
    <t>МЛЕКОЛАДКИ "ХИББИ" с крем. вкусом  50 гр</t>
  </si>
  <si>
    <t>МЛЕКОЛАДКИ "ХИББИ" с вкусом тоффи  50 гр</t>
  </si>
  <si>
    <t>Набор шок.конфет "Фрутти де Марэ" 250 гр/6шт. (шестигранник)</t>
  </si>
  <si>
    <t>Набор шок.конфет "Фрутти де Марэ" 250 гр/12шт. (квадрат)</t>
  </si>
  <si>
    <t>Кремовка  (1 кг * 3 шт)</t>
  </si>
  <si>
    <t xml:space="preserve">Конфеты "Птичье молоко" 450 гр*8шт </t>
  </si>
  <si>
    <t xml:space="preserve">                                         Мы предлагаем гибкую систему скидок :</t>
  </si>
  <si>
    <t xml:space="preserve"> www.tdantey.ru</t>
  </si>
  <si>
    <t>Набор шок.конфет "Фрутти ди Маре" 350 гр БАНКА жесть *6 шт</t>
  </si>
  <si>
    <t>Сладкое новождение 250 гр/20 шт Праздничная</t>
  </si>
  <si>
    <t>Набор шок.конфет "Мелла" ЧЕРНАЯ СМОРОДИНА 190г./24шт.</t>
  </si>
  <si>
    <t>Набор шок.конфет "Мелла" ЛИМОН 190г./24шт.</t>
  </si>
  <si>
    <t>Набор шок.конфет "Мелла" АПЕЛЬСИН 190г./24шт.</t>
  </si>
  <si>
    <t>Г/КОР</t>
  </si>
  <si>
    <t>ПОМОРЖАНКА</t>
  </si>
  <si>
    <t>Карамель Би Би радужная1,5 кг</t>
  </si>
  <si>
    <t>Набор шок.конфет "ПАЗЛЫ" 120г*18шт</t>
  </si>
  <si>
    <t>Шоколад темный 250 гр (картон)</t>
  </si>
  <si>
    <t>Шоколад темный орех-изюм  250 гр (картон)</t>
  </si>
  <si>
    <t>Шоколад молочный 300 гр</t>
  </si>
  <si>
    <t xml:space="preserve">                                           от   50 000 до 100 000 скидка 3%</t>
  </si>
  <si>
    <t xml:space="preserve">                                           от 100 000 до 200 000 скидка 5%</t>
  </si>
  <si>
    <t xml:space="preserve">                                           от 200 000 до 500 000 скидка 7%</t>
  </si>
  <si>
    <t xml:space="preserve">                                           свыше 500 000 скидка договорная</t>
  </si>
  <si>
    <t>Candy</t>
  </si>
  <si>
    <t>Коровка сливочная на экспорт 3 кг</t>
  </si>
  <si>
    <t>Крекер микс 250 гр.*9шт</t>
  </si>
  <si>
    <t>Чоко куль кокосовый 180 гр.*12 шт</t>
  </si>
  <si>
    <t>Элизабетки вишневые 320 гр.*9 шт</t>
  </si>
  <si>
    <t>Элизабетки сливочные 320 гр.*9 шт</t>
  </si>
  <si>
    <t>Крекер микс 500 гр.*3шт</t>
  </si>
  <si>
    <t>Кремишки 175 гр.*24 шт</t>
  </si>
  <si>
    <t>Листик украшенный 300 гр.*6 шт</t>
  </si>
  <si>
    <t>Малтикекс темный (1 кг* 3 шт)</t>
  </si>
  <si>
    <t>Малтикекс темный  350 гр.* 6 шт</t>
  </si>
  <si>
    <t>Листик масляный сдобный 280 гр.*8 шт</t>
  </si>
  <si>
    <t>Рогалик мини декор.  280 гр*8шт</t>
  </si>
  <si>
    <t>Платонки 320 гр.*6 шт</t>
  </si>
  <si>
    <t>Рогалик в пудре 250 гр.*6шт</t>
  </si>
  <si>
    <t>Фистачио 2,6 кг</t>
  </si>
  <si>
    <t>Фрутти де Марэ  2 кг</t>
  </si>
  <si>
    <t>Квартет "4 вкуса"  2,8 кг</t>
  </si>
  <si>
    <t>Адвокат   1,5 кг</t>
  </si>
  <si>
    <t>Слива Трюфельная  2,2 кг</t>
  </si>
  <si>
    <t>Ямайка, кокосовые2,5 кг</t>
  </si>
  <si>
    <t>Милано</t>
  </si>
  <si>
    <t>Гебар</t>
  </si>
  <si>
    <t>Чернослив в шоколаде, премиум фасовка 200 гр</t>
  </si>
  <si>
    <t>Фруктовые тортики в шоколаде 2,5 кг</t>
  </si>
  <si>
    <t>Птичье молоко дуэт 2 кг</t>
  </si>
  <si>
    <t>Матео</t>
  </si>
  <si>
    <t>ФАБРИКА    ХИЛДЕБРАНД</t>
  </si>
  <si>
    <t>ФАБРИКА ВОБРО</t>
  </si>
  <si>
    <t xml:space="preserve">         ФАБРИКА   БАРОН /МИЛАНО</t>
  </si>
  <si>
    <t>Божья коровка 2 кг</t>
  </si>
  <si>
    <t>Вишня, с вишневой начинкой 2  кг</t>
  </si>
  <si>
    <t>Адвокатки 2 кг</t>
  </si>
  <si>
    <t>Пчелки 2 кг</t>
  </si>
  <si>
    <t>Сладкие мечты 2 кг</t>
  </si>
  <si>
    <t>Волчий аппетит (0,75 кг* 2 шт)</t>
  </si>
  <si>
    <t>Шоколад "ДЕЛИКАДОР" сливочный вкус  200 гр*12 шт</t>
  </si>
  <si>
    <t>Шоколад "ДЕЛИКАДОР" кокосовый вкус  200 гр*12 шт</t>
  </si>
  <si>
    <t>Шоколад "ДЕЛИКАДОР" клубничный вкус  200 гр*12 шт</t>
  </si>
  <si>
    <t>Шоколад "ДЕЛИКАДОР" ореховый вкус  200 гр*12 шт</t>
  </si>
  <si>
    <t>Шоколад "ДЕЛИКАДОР" карамельный вкус  200 гр*12 шт</t>
  </si>
  <si>
    <t>Шоколад "ДЕЛИКАДОР" кофейный вкус  200 гр*12 шт</t>
  </si>
  <si>
    <t>Набор шок.конфет "Мелла" МАЛИНА 170г./24шт.</t>
  </si>
  <si>
    <t>Вишня в ликере и в шоколаде (сердца) 1,5 кг</t>
  </si>
  <si>
    <t>Вишня в ликере и в шоколаде (саше) 2 кг</t>
  </si>
  <si>
    <t>Шок.конфеты "Фантазия Ореховая " 1,5 кг</t>
  </si>
  <si>
    <t xml:space="preserve"> </t>
  </si>
  <si>
    <t xml:space="preserve">                            ШОКОЛАД ДЕТСКИЙ   БАРОН /МИЛАНО</t>
  </si>
  <si>
    <t xml:space="preserve">                           </t>
  </si>
  <si>
    <t xml:space="preserve">                          </t>
  </si>
  <si>
    <t xml:space="preserve">                         </t>
  </si>
  <si>
    <t xml:space="preserve">  ШОКОЛАД    БАРОН /МИЛАНО </t>
  </si>
  <si>
    <t xml:space="preserve">                                               </t>
  </si>
  <si>
    <t xml:space="preserve">                                                            </t>
  </si>
  <si>
    <t>РОКСИ ЯГОДА  (СУПЕР КАРАМЕЛЬ) 5 кг</t>
  </si>
  <si>
    <t>РОКСИ (СУПЕР КАРАМЕЛЬ) 5 кг</t>
  </si>
  <si>
    <t xml:space="preserve">РОКСИ (СУПЕР КАРАМЕЛЬ) 1 кг* 4 ШТ </t>
  </si>
  <si>
    <t>РОКСИ ЯГОДА  (СУПЕР КАРАМЕЛЬ) 1 кг* 4 ШТ</t>
  </si>
  <si>
    <t>Шокол. Конфеты Бутылочки с ликером в шоколаде 1,8 кг</t>
  </si>
  <si>
    <t>Шоколад молочный ДЕЛИКАДОР ЛЮКС 126,9 гр*14 шт</t>
  </si>
  <si>
    <t>Шоколад темный ДЕЛИКАДОР ЛЮКС 126,9 гр*14 шт</t>
  </si>
  <si>
    <t>Карамель лимон+апельсин+клубника 1,5 кг</t>
  </si>
  <si>
    <t xml:space="preserve">Фламинки ореховые 0,8 кг </t>
  </si>
  <si>
    <t xml:space="preserve">Фламинки с кокосом + ореховые 0,8 кг </t>
  </si>
  <si>
    <t>Шокол. Конфеты Александра Микс сундучок 250 гр*10</t>
  </si>
  <si>
    <r>
      <t xml:space="preserve">Наб.шок.конфет"Шоколадные медвежата" 172гр </t>
    </r>
    <r>
      <rPr>
        <b/>
        <sz val="11"/>
        <color indexed="8"/>
        <rFont val="Arial Cyr"/>
        <family val="0"/>
      </rPr>
      <t xml:space="preserve">3D </t>
    </r>
  </si>
  <si>
    <t>Набор шок.конфет "Дециделла" 1/165 *12 шт</t>
  </si>
  <si>
    <t>Набор шок.конфет "Черри Пассион"  Вишневая страсть  1/138 гр*12 шт</t>
  </si>
  <si>
    <t>Набор шок.конфет "Черри Парадайс"  Вишневый рай  1/105 гр*12 шт</t>
  </si>
  <si>
    <t xml:space="preserve">Шоколад темный 300 гр </t>
  </si>
  <si>
    <t xml:space="preserve">Шоколад темный орех-изюм  300 гр </t>
  </si>
  <si>
    <t>Шоколад молочный  с миндалем (картон) 250 гр</t>
  </si>
  <si>
    <t>Шоколад молочный с фундуком (картон) 250 гр</t>
  </si>
  <si>
    <t>Шоколад молочный орех-изюм (картон) 250 гр</t>
  </si>
  <si>
    <t>Шок. Конфеты "Хибби бенг бенг" 12 кг</t>
  </si>
  <si>
    <t>Белая сладкая плитка с малиновой нач. 100 г*20 шт</t>
  </si>
  <si>
    <t>Белая сладкая плитка с нач. лесные ягоды 100 г*20 шт</t>
  </si>
  <si>
    <t>набор Александра 110 гр \ длина 48 см\</t>
  </si>
  <si>
    <t>набор Александра 110 гр (новый дизайн )\ длина 48 см\</t>
  </si>
  <si>
    <t>Набор шок.конфет "Белла виста" ассорти 4 цвета 216г/8шт. ручная фасовка</t>
  </si>
  <si>
    <t>Шокол. Конфеты Хрустящие сердечки 1,3 кг</t>
  </si>
  <si>
    <t>Шокол. Конфеты Сладкие губы 1,7 кг</t>
  </si>
  <si>
    <t>Набор шок.конфет "Адвокатки" 1/274 гр* 6 шт</t>
  </si>
  <si>
    <t>Набор шок.конфет "Вишня в ликере"  187 гр/12шт.</t>
  </si>
  <si>
    <t>Набор шок.конфет "Вишня в ликере"  290 гр/6шт. Двойная</t>
  </si>
  <si>
    <t xml:space="preserve">Сладкое новождение 250 гр/20 шт </t>
  </si>
  <si>
    <t>МАРЦИПАН с вишней в ликере и все в шоколаде 276г/8 шт.</t>
  </si>
  <si>
    <t>Набор шок.конфет "Сладкий подарок" с вишневой нач. 120,5г.</t>
  </si>
  <si>
    <t>Шоколад молочный "ПРАЗДНИЧНЫЙ" КАРТОН 250 гр</t>
  </si>
  <si>
    <t>Жев. мармелад "Магические колечки" 1,8 кг (телевизор)</t>
  </si>
  <si>
    <t>Жев. мармелад "Клубника гигант" 1,8 кг (телевизор)</t>
  </si>
  <si>
    <t>Жев. мармелад "Бутылочки кола" 1,8 кг (телевизор)</t>
  </si>
  <si>
    <t>Жев. мармелад "Бутылочки кола ГИГАНТ" 1,8 кг (телевизор)</t>
  </si>
  <si>
    <t>Жев. мармелад "Лягушки 4 цвета" 1,5 кг (телевизор)</t>
  </si>
  <si>
    <t>Жев. мармелад "Губы 8гр." 1,5 кг (телевизор)</t>
  </si>
  <si>
    <t>Жев. мармелад "Грибы со вкусом клубники" 1,5 кг (телевизор)</t>
  </si>
  <si>
    <t>Жев. мармелад "Сладкое ассорти" 1,5 кг (телевизор)</t>
  </si>
  <si>
    <t>Жев. мармелад "Черви неоновые" 1,5 кг (телевизор)</t>
  </si>
  <si>
    <t>Жев. мармелад "Черви кола длинные" 1,5 кг (телевизор)</t>
  </si>
  <si>
    <t>Жев. мармелад "Сахарное сердце вкус персик" 1,5 кг (телевизор)</t>
  </si>
  <si>
    <t>Жев. мармелад "Фруктовый коктейль" 1,5 кг (телевизор)</t>
  </si>
  <si>
    <t>Жев. мармелад "АКУЛЫ" 2 кг (телевизор)</t>
  </si>
  <si>
    <t>Жев. мармелад "ЗМЕЙКИ" кола 2 кг (телевизор)</t>
  </si>
  <si>
    <t>Жев. мармелад "ЗМЕЙКИ" фруктовые 2 кг (телевизор)</t>
  </si>
  <si>
    <t>Жев. мармелад "ЗМЕЙКИ в САХАРЕ" фруктовые 2 кг (телевизор)</t>
  </si>
  <si>
    <t>Жев. мармелад"КОЛЕЧКИ в САХАРЕ" фруктовые 2 кг (телевизор)</t>
  </si>
  <si>
    <t>Жев. мармелад "ПАЛОЧКМ в САХАРЕ" фруктовые 2 кг (телевизор)</t>
  </si>
  <si>
    <t>Жев. мармелад "БАНАН В САХАРЕ" 2 кг (телевизор)</t>
  </si>
  <si>
    <t>Жев. мармелад "БУТЫЛОЧКИ" кола 2 кг (телевизор)</t>
  </si>
  <si>
    <t>Жев. мармелад "КЕПКИ" фруктовые 2 кг (телевизор)</t>
  </si>
  <si>
    <t>Жев. мармелад "ДЕЛЬФИНЫ" фруктовые 2 кг (телевизор)</t>
  </si>
  <si>
    <t>Жев. мармелад "БЕГЕМОТИКИ" фруктовые 2 кг (телевизор)</t>
  </si>
  <si>
    <t>Жев. мармелад "МИШКИ" фруктовые 2 кг (телевизор)</t>
  </si>
  <si>
    <t>Жев. мармелад "МИШКИ в САХАРЕ" фруктовые 2 кг (телевизор)</t>
  </si>
  <si>
    <t>Жев. мармелад"ФРУКТОВЫЙ МИКС" 2 кг (телевизор)</t>
  </si>
  <si>
    <t>Жев. мармелад "МОРСКОЙ МИКС" 2 кг (телевизор)</t>
  </si>
  <si>
    <t>Жев. мармелад "ЗВЕРЯТА АССОРТИ" 2 кг (телевизор)</t>
  </si>
  <si>
    <t>Жев. мармелад "АКУЛЫ" 1,6 кг (ПЛАСТИК)</t>
  </si>
  <si>
    <t>Жев. мармелад "КЕПКИ" фруктовые 1,6 кг (ПЛАСТИК)</t>
  </si>
  <si>
    <t>Жев. мармелад "МОРСКОЙ МИКС" 1,6 кг (ПЛАСТИК)</t>
  </si>
  <si>
    <t>Жев. Мармелад "МИШКИ" фруктовые 1,6 кг (ПЛАСТИК)</t>
  </si>
  <si>
    <t>Жев. мармелад "БУТЫЛОЧКИ" кола 1,6 кг (ПЛАСТИК)</t>
  </si>
  <si>
    <t>Жев. мармелад "ЗМЕЙКИ"  кола 1,6 кг (ПЛАСТИК)</t>
  </si>
  <si>
    <t>Жев. мармелад "БАНАН В САХАРЕ" 1,6 кг (ПЛАСТИК)</t>
  </si>
  <si>
    <t>Жев. мармелад "ДЕЛЬФИНЫ" фруктовые 1,6 кг (ПЛАСТИК)</t>
  </si>
  <si>
    <t>Жев. мармелад "БЕГЕМОТИКИ" фруктовые 1,6 кг (ПЛАСТИК)</t>
  </si>
  <si>
    <t>Жев. мармелад "ФРУКТОВЫЙ МИКС" 1,6 кг (ПЛАСТИК)</t>
  </si>
  <si>
    <t>Жев. мармелад "ЗВЕРЯТА АССОРТИ" 1,6 кг (ПЛАСТИК)</t>
  </si>
  <si>
    <t>Жев. мармелад  челюсти 1,5 кг (телевизор)</t>
  </si>
  <si>
    <t>Жев. мармелад  малинки 1,8 кг (телевизор)</t>
  </si>
  <si>
    <t>Набор шок.конфет "Мелла" ВИШНЯ 190г./24шт.</t>
  </si>
  <si>
    <t>Набор шок.конфет "Адвокатки"  1/180 гр * 12 шт</t>
  </si>
  <si>
    <t>Набор шок.конфет "Примавера" 1/209*12 шт</t>
  </si>
  <si>
    <t>Набор шок.конфет "Сладкие розы 1/206 *12 шт</t>
  </si>
  <si>
    <t>Набор шок.конфет "Отличное пралине!"  330 гр/6шт. Двойная</t>
  </si>
  <si>
    <t xml:space="preserve">Набор шок.конфет "Фрутти де Марэ" 90 гр/18шт. </t>
  </si>
  <si>
    <t>Жев. мармелад "Медведи большие, цветные (10 гр)" 1,8 кг (телевизор)</t>
  </si>
  <si>
    <t>Жев. мармелад "Вишенки (7 гр)" 1,8 кг (телевизор)</t>
  </si>
  <si>
    <t>Жев. мармелад "Кости (2,5 гр)" 1,8 кг (телевизор)</t>
  </si>
  <si>
    <t>Жев. мармелад "Кролики цветные (4 гр)" 1,8 кг (телевизор)</t>
  </si>
  <si>
    <t>Жев. мармелад "Мини малина и ежевика (2 гр)" 1,8 кг (телевизор)</t>
  </si>
  <si>
    <t>Жев. мармелад "Мыши большие (20 гр)" 1,8 кг (телевизор)</t>
  </si>
  <si>
    <t>Жев. мармелад "Футбольное ассорти (4,5 гр)" 1,8 кг (телевизор)</t>
  </si>
  <si>
    <t>Жев. мармелад "Скелеты (6 гр)" 1,5 кг (телевизор)</t>
  </si>
  <si>
    <t>Жев. мармелад "Бабочки цветные (10 гр)" 1,5 кг (телевизор)</t>
  </si>
  <si>
    <t>Жев. мармелад"Медведи большие пенковые (7 гр)" 1,5 кг (телевизор)</t>
  </si>
  <si>
    <t>Жев. мармелад "Черепашки цветные (10 гр)" 1,5 кг (телевизор)</t>
  </si>
  <si>
    <t>Жев. мармелад"Неоновые медведи гризли (2,5 гр)" 1,5 кг (телевизор)</t>
  </si>
  <si>
    <t>Набор шок.конфет "Белла виста" Красный 216г/8шт. ручная фасовка</t>
  </si>
  <si>
    <t>Шок.конфеты "СЕРДЦА" начинками   1,7 кг</t>
  </si>
  <si>
    <t>Жев. мармелад "ЗМЕЙКИ в САХАРЕ" фруктовые 1,6 кг  (ПЛАСТИК)</t>
  </si>
  <si>
    <t>Жев. мармелад "КОЛЕЧКИ в САХАРЕ" фруктовые 1,6 кг  (ПЛАСТИК)</t>
  </si>
  <si>
    <t>Жев. мармелад "ПАЛОЧКМ в САХАРЕ" фруктовые 1,6 кг  (ПЛАСТИК)</t>
  </si>
  <si>
    <t>Жев. мармелад"МИШКИ в САХАРЕ" фруктовые 1,6 кг (ПЛАСТИК)</t>
  </si>
  <si>
    <t xml:space="preserve">  ШОКОЛАДНЫЕ КОНФЕТЫ ГЕБАР</t>
  </si>
  <si>
    <t xml:space="preserve"> ШОКОЛАДНЫЕ КОНФЕТЫ МАТЕО</t>
  </si>
  <si>
    <t xml:space="preserve"> ШОКОЛАДНЫЕ КОНФЕТЫ ВОБРО</t>
  </si>
  <si>
    <t xml:space="preserve"> ШОКОЛАДНЫЕ КОНФЕТЫ ХИЛДЕБРАНД</t>
  </si>
  <si>
    <t xml:space="preserve">                            ШОКОЛАДНЫЕ КОНФЕТЫ БАРОН /МИЛАНО/ </t>
  </si>
  <si>
    <t>МИЕШКО</t>
  </si>
  <si>
    <t>Миешко</t>
  </si>
  <si>
    <t>ПИКОЛО  (мини карамель ассорти ) 2,5 кг</t>
  </si>
  <si>
    <t>товар к  ЛЕТНЕМУ сезону</t>
  </si>
  <si>
    <t>ФАБРИКА   ПРАЛИНИ</t>
  </si>
  <si>
    <t>Набор конфет "Комплемент" только вишня 125г/36шт. ЖЕЛЕ в шоколаде</t>
  </si>
  <si>
    <t xml:space="preserve">               КАРАМЕЛЬ В АССОРТИМЕНТЕ</t>
  </si>
  <si>
    <t>Кис ми  микс (жевательная) 3 кг</t>
  </si>
  <si>
    <t xml:space="preserve">                ВЕСОВЫЕ ШОКОЛАДНЫЕ КОНФЕТЫ</t>
  </si>
  <si>
    <t xml:space="preserve">                  НАБОРЫ  ШОКОЛАДНЫХ  КОНФЕТ</t>
  </si>
  <si>
    <t xml:space="preserve">                           фабрика CANDY НОВИНКА!!!!!!</t>
  </si>
  <si>
    <t xml:space="preserve">                                  фабрика  ПОМОРЖАНКА</t>
  </si>
  <si>
    <t xml:space="preserve">                                         фабрика  ДИАНА</t>
  </si>
  <si>
    <t>ФАБРИКА ЮТЖЕНКО     мармелад в шоколаде</t>
  </si>
  <si>
    <t>Набор шок.конфет "Шоко джели"  175гр*18шт Мармелад в шоколаде</t>
  </si>
  <si>
    <t>Шокол. Конфеты Сладкие зверюшки в шок  маленькие 1,6 кг</t>
  </si>
  <si>
    <t>Шокол. Конфеты Сладкие зверюшки в шок большие 1,6 кг</t>
  </si>
  <si>
    <t xml:space="preserve"> ШОКОЛАДНЫЕ КОНФЕТЫ ЮДЖЕНКА</t>
  </si>
  <si>
    <t>Шок.фигурки"КРОЛИКИ" в шокол. слив. начинка" 2,4 кг(80шт по 30гр)</t>
  </si>
  <si>
    <t>Шок.фигурки"ОВЕЧКИ" в шокол. слив. начинка"  2,4 кг (80шт по 30гр)</t>
  </si>
  <si>
    <t xml:space="preserve">Набор шок.конфет "Роза" бел. Коробка 195г. </t>
  </si>
  <si>
    <t>Набор шок.конфет "Забавы" 60 гр/14 шт.</t>
  </si>
  <si>
    <t>конфеты Премиум яйца с 2хсл.начинкой ,в завертке 2,8кг</t>
  </si>
  <si>
    <t>Шоколад молочный 250 гр (картон)</t>
  </si>
  <si>
    <t>Жев. мармелад "Динозавры" 1,8 кг (телевизор)</t>
  </si>
  <si>
    <t>Жев. мармелад "Пустышки детские (5гр) " 1,8 кг (телевизор)</t>
  </si>
  <si>
    <t>Карамель ТОФФИ МИКС (жевательная) 1,2 кг</t>
  </si>
  <si>
    <t>Жев. мармелад "Змеи БОА" (18 гр) 1,5 кг (телевизор)</t>
  </si>
  <si>
    <t>Жев. мармелад "Дельфины Энерджи " 1,8 кг (телевизор)</t>
  </si>
  <si>
    <t>Жев. мармелад "Крокодилы зеленые" 1,5 кг (телевизор)</t>
  </si>
  <si>
    <t>Жев. мармелад "Гамбургеры" (10 гр)" 1,5 кг (телевизор)</t>
  </si>
  <si>
    <t>Жев. мармелад "Бананы (6 гр)" 1,5 кг (телевизор)</t>
  </si>
  <si>
    <t>Жев. мармелад "Цветы" 1,5 кг (телевизор)</t>
  </si>
  <si>
    <t>Жев. мармелад "Яичница макси (8 гр)" 1,5 кг (телевизор)</t>
  </si>
  <si>
    <t>Жев. мармелад "Яичница мини ( 2 гр)" 1,5 кг (телевизор)</t>
  </si>
  <si>
    <t xml:space="preserve">                              Ольга 8 (926) 333 08 15 </t>
  </si>
  <si>
    <t xml:space="preserve">                             tdantey-olga@yandex.ru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</si>
</sst>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</numFmts>
  <fonts count="38">
    <font>
      <sz val="11"/>
      <color indexed="8"/>
      <name val="Calibri"/>
      <family val="2"/>
    </font>
    <font>
      <sz val="8"/>
      <color indexed="8"/>
      <name val="Arial Cyr"/>
      <family val="2"/>
    </font>
    <font>
      <b/>
      <sz val="9"/>
      <color indexed="8"/>
      <name val="Arial Cyr"/>
      <family val="0"/>
    </font>
    <font>
      <sz val="12"/>
      <color indexed="8"/>
      <name val="Arial Cyr"/>
      <family val="2"/>
    </font>
    <font>
      <b/>
      <sz val="10"/>
      <color indexed="8"/>
      <name val="Arial Cyr"/>
      <family val="0"/>
    </font>
    <font>
      <sz val="16"/>
      <color indexed="8"/>
      <name val="Arial Cyr"/>
      <family val="2"/>
    </font>
    <font>
      <sz val="8"/>
      <name val="Calibri"/>
      <family val="2"/>
    </font>
    <font>
      <b/>
      <sz val="14"/>
      <name val="Arial Cyr"/>
      <family val="0"/>
    </font>
    <font>
      <b/>
      <sz val="16"/>
      <color indexed="9"/>
      <name val="Arial Cyr"/>
      <family val="0"/>
    </font>
    <font>
      <b/>
      <i/>
      <sz val="14"/>
      <color indexed="9"/>
      <name val="Arial Cyr"/>
      <family val="0"/>
    </font>
    <font>
      <b/>
      <i/>
      <sz val="12"/>
      <color indexed="9"/>
      <name val="Arial Cyr"/>
      <family val="0"/>
    </font>
    <font>
      <b/>
      <sz val="14"/>
      <color indexed="9"/>
      <name val="Arial Cyr"/>
      <family val="0"/>
    </font>
    <font>
      <b/>
      <sz val="8"/>
      <color indexed="8"/>
      <name val="Arial Cyr"/>
      <family val="0"/>
    </font>
    <font>
      <b/>
      <sz val="12"/>
      <name val="Arial Cyr"/>
      <family val="0"/>
    </font>
    <font>
      <sz val="13"/>
      <color indexed="9"/>
      <name val="Arial Cyr"/>
      <family val="2"/>
    </font>
    <font>
      <b/>
      <sz val="11"/>
      <color indexed="8"/>
      <name val="Calibri"/>
      <family val="2"/>
    </font>
    <font>
      <b/>
      <sz val="9"/>
      <name val="Arial Cyr"/>
      <family val="0"/>
    </font>
    <font>
      <b/>
      <sz val="12"/>
      <color indexed="8"/>
      <name val="Arial Cyr"/>
      <family val="0"/>
    </font>
    <font>
      <b/>
      <sz val="8.5"/>
      <color indexed="8"/>
      <name val="Arial Cyr"/>
      <family val="0"/>
    </font>
    <font>
      <b/>
      <sz val="11"/>
      <color indexed="8"/>
      <name val="Arial Cyr"/>
      <family val="0"/>
    </font>
    <font>
      <b/>
      <sz val="20"/>
      <color indexed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Border="0" applyProtection="0">
      <alignment/>
    </xf>
    <xf numFmtId="0" fontId="32" fillId="0" borderId="0" applyNumberFormat="0" applyBorder="0" applyProtection="0">
      <alignment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52" applyFont="1" applyFill="1" applyAlignment="1">
      <alignment/>
    </xf>
    <xf numFmtId="0" fontId="1" fillId="0" borderId="0" xfId="52" applyFont="1" applyFill="1" applyAlignment="1">
      <alignment horizontal="center"/>
    </xf>
    <xf numFmtId="2" fontId="0" fillId="0" borderId="0" xfId="0" applyNumberFormat="1" applyAlignment="1">
      <alignment/>
    </xf>
    <xf numFmtId="0" fontId="1" fillId="0" borderId="0" xfId="52" applyFont="1" applyFill="1" applyAlignment="1">
      <alignment horizontal="left"/>
    </xf>
    <xf numFmtId="0" fontId="3" fillId="0" borderId="0" xfId="52" applyFont="1" applyFill="1" applyAlignment="1">
      <alignment/>
    </xf>
    <xf numFmtId="2" fontId="1" fillId="0" borderId="0" xfId="52" applyNumberFormat="1" applyFont="1" applyFill="1" applyAlignment="1">
      <alignment/>
    </xf>
    <xf numFmtId="0" fontId="1" fillId="24" borderId="0" xfId="52" applyFont="1" applyFill="1" applyAlignment="1">
      <alignment/>
    </xf>
    <xf numFmtId="1" fontId="2" fillId="25" borderId="10" xfId="52" applyNumberFormat="1" applyFont="1" applyFill="1" applyBorder="1" applyAlignment="1">
      <alignment/>
    </xf>
    <xf numFmtId="1" fontId="2" fillId="25" borderId="10" xfId="52" applyNumberFormat="1" applyFont="1" applyFill="1" applyBorder="1" applyAlignment="1">
      <alignment horizontal="center"/>
    </xf>
    <xf numFmtId="1" fontId="2" fillId="25" borderId="11" xfId="52" applyNumberFormat="1" applyFont="1" applyFill="1" applyBorder="1" applyAlignment="1">
      <alignment/>
    </xf>
    <xf numFmtId="1" fontId="2" fillId="25" borderId="11" xfId="52" applyNumberFormat="1" applyFont="1" applyFill="1" applyBorder="1" applyAlignment="1">
      <alignment horizontal="center"/>
    </xf>
    <xf numFmtId="0" fontId="5" fillId="0" borderId="0" xfId="52" applyFont="1" applyFill="1" applyAlignment="1">
      <alignment/>
    </xf>
    <xf numFmtId="1" fontId="2" fillId="25" borderId="0" xfId="52" applyNumberFormat="1" applyFont="1" applyFill="1" applyBorder="1" applyAlignment="1">
      <alignment/>
    </xf>
    <xf numFmtId="1" fontId="2" fillId="25" borderId="0" xfId="52" applyNumberFormat="1" applyFont="1" applyFill="1" applyBorder="1" applyAlignment="1">
      <alignment horizontal="center"/>
    </xf>
    <xf numFmtId="1" fontId="4" fillId="25" borderId="0" xfId="52" applyNumberFormat="1" applyFont="1" applyFill="1" applyBorder="1" applyAlignment="1">
      <alignment/>
    </xf>
    <xf numFmtId="1" fontId="2" fillId="25" borderId="12" xfId="52" applyNumberFormat="1" applyFont="1" applyFill="1" applyBorder="1" applyAlignment="1">
      <alignment/>
    </xf>
    <xf numFmtId="1" fontId="2" fillId="25" borderId="12" xfId="52" applyNumberFormat="1" applyFont="1" applyFill="1" applyBorder="1" applyAlignment="1">
      <alignment horizontal="center"/>
    </xf>
    <xf numFmtId="0" fontId="2" fillId="24" borderId="13" xfId="52" applyFont="1" applyFill="1" applyBorder="1" applyAlignment="1">
      <alignment/>
    </xf>
    <xf numFmtId="0" fontId="2" fillId="0" borderId="14" xfId="52" applyFont="1" applyFill="1" applyBorder="1" applyAlignment="1">
      <alignment/>
    </xf>
    <xf numFmtId="0" fontId="2" fillId="0" borderId="14" xfId="52" applyFont="1" applyFill="1" applyBorder="1" applyAlignment="1">
      <alignment horizontal="center" wrapText="1"/>
    </xf>
    <xf numFmtId="2" fontId="2" fillId="24" borderId="14" xfId="52" applyNumberFormat="1" applyFont="1" applyFill="1" applyBorder="1" applyAlignment="1">
      <alignment/>
    </xf>
    <xf numFmtId="2" fontId="2" fillId="0" borderId="14" xfId="52" applyNumberFormat="1" applyFont="1" applyFill="1" applyBorder="1" applyAlignment="1">
      <alignment/>
    </xf>
    <xf numFmtId="0" fontId="2" fillId="0" borderId="14" xfId="52" applyFont="1" applyFill="1" applyBorder="1" applyAlignment="1">
      <alignment wrapText="1"/>
    </xf>
    <xf numFmtId="0" fontId="5" fillId="26" borderId="0" xfId="52" applyFont="1" applyFill="1" applyAlignment="1">
      <alignment/>
    </xf>
    <xf numFmtId="0" fontId="1" fillId="26" borderId="0" xfId="52" applyFont="1" applyFill="1" applyAlignment="1">
      <alignment/>
    </xf>
    <xf numFmtId="1" fontId="4" fillId="25" borderId="15" xfId="52" applyNumberFormat="1" applyFont="1" applyFill="1" applyBorder="1" applyAlignment="1">
      <alignment/>
    </xf>
    <xf numFmtId="1" fontId="2" fillId="25" borderId="15" xfId="52" applyNumberFormat="1" applyFont="1" applyFill="1" applyBorder="1" applyAlignment="1">
      <alignment/>
    </xf>
    <xf numFmtId="1" fontId="2" fillId="25" borderId="15" xfId="52" applyNumberFormat="1" applyFont="1" applyFill="1" applyBorder="1" applyAlignment="1">
      <alignment horizontal="center"/>
    </xf>
    <xf numFmtId="1" fontId="2" fillId="25" borderId="16" xfId="52" applyNumberFormat="1" applyFont="1" applyFill="1" applyBorder="1" applyAlignment="1">
      <alignment/>
    </xf>
    <xf numFmtId="1" fontId="2" fillId="24" borderId="14" xfId="52" applyNumberFormat="1" applyFont="1" applyFill="1" applyBorder="1" applyAlignment="1">
      <alignment horizontal="center"/>
    </xf>
    <xf numFmtId="1" fontId="2" fillId="25" borderId="17" xfId="52" applyNumberFormat="1" applyFont="1" applyFill="1" applyBorder="1" applyAlignment="1">
      <alignment/>
    </xf>
    <xf numFmtId="1" fontId="2" fillId="25" borderId="18" xfId="52" applyNumberFormat="1" applyFont="1" applyFill="1" applyBorder="1" applyAlignment="1">
      <alignment/>
    </xf>
    <xf numFmtId="1" fontId="2" fillId="25" borderId="19" xfId="52" applyNumberFormat="1" applyFont="1" applyFill="1" applyBorder="1" applyAlignment="1">
      <alignment/>
    </xf>
    <xf numFmtId="1" fontId="2" fillId="25" borderId="20" xfId="52" applyNumberFormat="1" applyFont="1" applyFill="1" applyBorder="1" applyAlignment="1">
      <alignment/>
    </xf>
    <xf numFmtId="1" fontId="2" fillId="25" borderId="21" xfId="52" applyNumberFormat="1" applyFont="1" applyFill="1" applyBorder="1" applyAlignment="1">
      <alignment/>
    </xf>
    <xf numFmtId="1" fontId="2" fillId="25" borderId="22" xfId="52" applyNumberFormat="1" applyFont="1" applyFill="1" applyBorder="1" applyAlignment="1">
      <alignment/>
    </xf>
    <xf numFmtId="1" fontId="2" fillId="25" borderId="23" xfId="52" applyNumberFormat="1" applyFont="1" applyFill="1" applyBorder="1" applyAlignment="1">
      <alignment/>
    </xf>
    <xf numFmtId="1" fontId="2" fillId="25" borderId="24" xfId="52" applyNumberFormat="1" applyFont="1" applyFill="1" applyBorder="1" applyAlignment="1">
      <alignment/>
    </xf>
    <xf numFmtId="1" fontId="4" fillId="25" borderId="25" xfId="52" applyNumberFormat="1" applyFont="1" applyFill="1" applyBorder="1" applyAlignment="1">
      <alignment/>
    </xf>
    <xf numFmtId="0" fontId="2" fillId="24" borderId="26" xfId="52" applyFont="1" applyFill="1" applyBorder="1" applyAlignment="1">
      <alignment/>
    </xf>
    <xf numFmtId="1" fontId="2" fillId="24" borderId="27" xfId="52" applyNumberFormat="1" applyFont="1" applyFill="1" applyBorder="1" applyAlignment="1">
      <alignment horizontal="center"/>
    </xf>
    <xf numFmtId="0" fontId="2" fillId="24" borderId="14" xfId="52" applyFont="1" applyFill="1" applyBorder="1" applyAlignment="1">
      <alignment/>
    </xf>
    <xf numFmtId="0" fontId="2" fillId="24" borderId="28" xfId="52" applyFont="1" applyFill="1" applyBorder="1" applyAlignment="1">
      <alignment/>
    </xf>
    <xf numFmtId="0" fontId="2" fillId="0" borderId="29" xfId="52" applyFont="1" applyFill="1" applyBorder="1" applyAlignment="1">
      <alignment/>
    </xf>
    <xf numFmtId="0" fontId="2" fillId="0" borderId="30" xfId="52" applyFont="1" applyFill="1" applyBorder="1" applyAlignment="1">
      <alignment/>
    </xf>
    <xf numFmtId="0" fontId="2" fillId="0" borderId="26" xfId="52" applyFont="1" applyFill="1" applyBorder="1" applyAlignment="1">
      <alignment horizontal="center" wrapText="1"/>
    </xf>
    <xf numFmtId="0" fontId="2" fillId="0" borderId="26" xfId="52" applyFont="1" applyFill="1" applyBorder="1" applyAlignment="1">
      <alignment wrapText="1"/>
    </xf>
    <xf numFmtId="2" fontId="2" fillId="0" borderId="26" xfId="52" applyNumberFormat="1" applyFont="1" applyFill="1" applyBorder="1" applyAlignment="1">
      <alignment/>
    </xf>
    <xf numFmtId="2" fontId="2" fillId="24" borderId="26" xfId="52" applyNumberFormat="1" applyFont="1" applyFill="1" applyBorder="1" applyAlignment="1">
      <alignment/>
    </xf>
    <xf numFmtId="2" fontId="2" fillId="0" borderId="31" xfId="52" applyNumberFormat="1" applyFont="1" applyFill="1" applyBorder="1" applyAlignment="1">
      <alignment/>
    </xf>
    <xf numFmtId="2" fontId="2" fillId="0" borderId="32" xfId="52" applyNumberFormat="1" applyFont="1" applyFill="1" applyBorder="1" applyAlignment="1">
      <alignment/>
    </xf>
    <xf numFmtId="0" fontId="2" fillId="24" borderId="33" xfId="52" applyFont="1" applyFill="1" applyBorder="1" applyAlignment="1">
      <alignment/>
    </xf>
    <xf numFmtId="0" fontId="17" fillId="0" borderId="14" xfId="52" applyFont="1" applyFill="1" applyBorder="1" applyAlignment="1">
      <alignment/>
    </xf>
    <xf numFmtId="165" fontId="16" fillId="27" borderId="14" xfId="52" applyNumberFormat="1" applyFont="1" applyFill="1" applyBorder="1">
      <alignment/>
    </xf>
    <xf numFmtId="0" fontId="2" fillId="0" borderId="31" xfId="52" applyFont="1" applyFill="1" applyBorder="1" applyAlignment="1">
      <alignment/>
    </xf>
    <xf numFmtId="0" fontId="16" fillId="0" borderId="14" xfId="52" applyFont="1" applyBorder="1" applyAlignment="1">
      <alignment horizontal="center" wrapText="1"/>
    </xf>
    <xf numFmtId="0" fontId="16" fillId="0" borderId="14" xfId="52" applyFont="1" applyBorder="1" applyAlignment="1">
      <alignment wrapText="1"/>
    </xf>
    <xf numFmtId="2" fontId="16" fillId="0" borderId="14" xfId="52" applyNumberFormat="1" applyFont="1" applyBorder="1">
      <alignment/>
    </xf>
    <xf numFmtId="0" fontId="16" fillId="27" borderId="14" xfId="52" applyFont="1" applyFill="1" applyBorder="1">
      <alignment/>
    </xf>
    <xf numFmtId="2" fontId="16" fillId="27" borderId="14" xfId="52" applyNumberFormat="1" applyFont="1" applyFill="1" applyBorder="1">
      <alignment/>
    </xf>
    <xf numFmtId="1" fontId="2" fillId="27" borderId="14" xfId="52" applyNumberFormat="1" applyFont="1" applyFill="1" applyBorder="1" applyAlignment="1">
      <alignment horizontal="center"/>
    </xf>
    <xf numFmtId="0" fontId="2" fillId="24" borderId="14" xfId="52" applyFont="1" applyFill="1" applyBorder="1" applyAlignment="1">
      <alignment wrapText="1"/>
    </xf>
    <xf numFmtId="165" fontId="2" fillId="24" borderId="14" xfId="52" applyNumberFormat="1" applyFont="1" applyFill="1" applyBorder="1" applyAlignment="1">
      <alignment wrapText="1"/>
    </xf>
    <xf numFmtId="1" fontId="2" fillId="24" borderId="14" xfId="52" applyNumberFormat="1" applyFont="1" applyFill="1" applyBorder="1" applyAlignment="1">
      <alignment/>
    </xf>
    <xf numFmtId="0" fontId="2" fillId="24" borderId="32" xfId="52" applyFont="1" applyFill="1" applyBorder="1" applyAlignment="1">
      <alignment/>
    </xf>
    <xf numFmtId="2" fontId="15" fillId="0" borderId="14" xfId="0" applyNumberFormat="1" applyFont="1" applyBorder="1" applyAlignment="1">
      <alignment/>
    </xf>
    <xf numFmtId="0" fontId="2" fillId="24" borderId="34" xfId="52" applyFont="1" applyFill="1" applyBorder="1" applyAlignment="1">
      <alignment/>
    </xf>
    <xf numFmtId="0" fontId="2" fillId="24" borderId="35" xfId="52" applyFont="1" applyFill="1" applyBorder="1" applyAlignment="1">
      <alignment/>
    </xf>
    <xf numFmtId="0" fontId="2" fillId="0" borderId="36" xfId="52" applyFont="1" applyFill="1" applyBorder="1" applyAlignment="1">
      <alignment/>
    </xf>
    <xf numFmtId="0" fontId="2" fillId="0" borderId="37" xfId="52" applyFont="1" applyFill="1" applyBorder="1" applyAlignment="1">
      <alignment horizontal="center" wrapText="1"/>
    </xf>
    <xf numFmtId="0" fontId="2" fillId="0" borderId="38" xfId="52" applyFont="1" applyFill="1" applyBorder="1" applyAlignment="1">
      <alignment wrapText="1"/>
    </xf>
    <xf numFmtId="2" fontId="2" fillId="24" borderId="37" xfId="52" applyNumberFormat="1" applyFont="1" applyFill="1" applyBorder="1" applyAlignment="1">
      <alignment/>
    </xf>
    <xf numFmtId="1" fontId="2" fillId="24" borderId="39" xfId="52" applyNumberFormat="1" applyFont="1" applyFill="1" applyBorder="1" applyAlignment="1">
      <alignment horizontal="center"/>
    </xf>
    <xf numFmtId="0" fontId="2" fillId="0" borderId="32" xfId="52" applyFont="1" applyFill="1" applyBorder="1" applyAlignment="1">
      <alignment wrapText="1"/>
    </xf>
    <xf numFmtId="165" fontId="2" fillId="24" borderId="26" xfId="52" applyNumberFormat="1" applyFont="1" applyFill="1" applyBorder="1" applyAlignment="1">
      <alignment/>
    </xf>
    <xf numFmtId="1" fontId="2" fillId="24" borderId="26" xfId="52" applyNumberFormat="1" applyFont="1" applyFill="1" applyBorder="1" applyAlignment="1">
      <alignment/>
    </xf>
    <xf numFmtId="0" fontId="16" fillId="27" borderId="14" xfId="52" applyFont="1" applyFill="1" applyBorder="1" applyAlignment="1">
      <alignment horizontal="left" wrapText="1"/>
    </xf>
    <xf numFmtId="1" fontId="16" fillId="27" borderId="14" xfId="52" applyNumberFormat="1" applyFont="1" applyFill="1" applyBorder="1">
      <alignment/>
    </xf>
    <xf numFmtId="165" fontId="2" fillId="24" borderId="26" xfId="52" applyNumberFormat="1" applyFont="1" applyFill="1" applyBorder="1" applyAlignment="1">
      <alignment wrapText="1"/>
    </xf>
    <xf numFmtId="0" fontId="2" fillId="24" borderId="26" xfId="52" applyFont="1" applyFill="1" applyBorder="1" applyAlignment="1">
      <alignment wrapText="1"/>
    </xf>
    <xf numFmtId="165" fontId="2" fillId="24" borderId="14" xfId="52" applyNumberFormat="1" applyFont="1" applyFill="1" applyBorder="1" applyAlignment="1">
      <alignment/>
    </xf>
    <xf numFmtId="0" fontId="16" fillId="27" borderId="14" xfId="52" applyFont="1" applyFill="1" applyBorder="1" applyAlignment="1">
      <alignment wrapText="1"/>
    </xf>
    <xf numFmtId="0" fontId="2" fillId="24" borderId="38" xfId="52" applyFont="1" applyFill="1" applyBorder="1" applyAlignment="1">
      <alignment wrapText="1"/>
    </xf>
    <xf numFmtId="164" fontId="2" fillId="24" borderId="37" xfId="52" applyNumberFormat="1" applyFont="1" applyFill="1" applyBorder="1" applyAlignment="1">
      <alignment/>
    </xf>
    <xf numFmtId="2" fontId="2" fillId="24" borderId="28" xfId="52" applyNumberFormat="1" applyFont="1" applyFill="1" applyBorder="1" applyAlignment="1">
      <alignment/>
    </xf>
    <xf numFmtId="0" fontId="2" fillId="24" borderId="32" xfId="52" applyFont="1" applyFill="1" applyBorder="1" applyAlignment="1">
      <alignment wrapText="1"/>
    </xf>
    <xf numFmtId="164" fontId="2" fillId="24" borderId="26" xfId="52" applyNumberFormat="1" applyFont="1" applyFill="1" applyBorder="1" applyAlignment="1">
      <alignment/>
    </xf>
    <xf numFmtId="1" fontId="2" fillId="24" borderId="23" xfId="52" applyNumberFormat="1" applyFont="1" applyFill="1" applyBorder="1" applyAlignment="1">
      <alignment horizontal="center"/>
    </xf>
    <xf numFmtId="0" fontId="16" fillId="27" borderId="14" xfId="0" applyFont="1" applyFill="1" applyBorder="1" applyAlignment="1">
      <alignment/>
    </xf>
    <xf numFmtId="0" fontId="4" fillId="24" borderId="14" xfId="0" applyFont="1" applyFill="1" applyBorder="1" applyAlignment="1">
      <alignment/>
    </xf>
    <xf numFmtId="1" fontId="4" fillId="25" borderId="35" xfId="52" applyNumberFormat="1" applyFont="1" applyFill="1" applyBorder="1" applyAlignment="1">
      <alignment horizontal="center"/>
    </xf>
    <xf numFmtId="1" fontId="4" fillId="25" borderId="40" xfId="52" applyNumberFormat="1" applyFont="1" applyFill="1" applyBorder="1" applyAlignment="1">
      <alignment horizontal="center"/>
    </xf>
    <xf numFmtId="1" fontId="2" fillId="25" borderId="18" xfId="52" applyNumberFormat="1" applyFont="1" applyFill="1" applyBorder="1" applyAlignment="1">
      <alignment horizontal="center"/>
    </xf>
    <xf numFmtId="2" fontId="2" fillId="24" borderId="14" xfId="52" applyNumberFormat="1" applyFont="1" applyFill="1" applyBorder="1" applyAlignment="1">
      <alignment/>
    </xf>
    <xf numFmtId="2" fontId="16" fillId="24" borderId="14" xfId="52" applyNumberFormat="1" applyFont="1" applyFill="1" applyBorder="1" applyAlignment="1">
      <alignment/>
    </xf>
    <xf numFmtId="2" fontId="2" fillId="24" borderId="26" xfId="52" applyNumberFormat="1" applyFont="1" applyFill="1" applyBorder="1" applyAlignment="1">
      <alignment wrapText="1"/>
    </xf>
    <xf numFmtId="2" fontId="2" fillId="24" borderId="13" xfId="52" applyNumberFormat="1" applyFont="1" applyFill="1" applyBorder="1" applyAlignment="1">
      <alignment/>
    </xf>
    <xf numFmtId="164" fontId="2" fillId="24" borderId="13" xfId="52" applyNumberFormat="1" applyFont="1" applyFill="1" applyBorder="1" applyAlignment="1">
      <alignment/>
    </xf>
    <xf numFmtId="0" fontId="2" fillId="0" borderId="41" xfId="52" applyFont="1" applyFill="1" applyBorder="1" applyAlignment="1">
      <alignment wrapText="1"/>
    </xf>
    <xf numFmtId="165" fontId="2" fillId="24" borderId="28" xfId="52" applyNumberFormat="1" applyFont="1" applyFill="1" applyBorder="1" applyAlignment="1">
      <alignment/>
    </xf>
    <xf numFmtId="1" fontId="2" fillId="24" borderId="28" xfId="52" applyNumberFormat="1" applyFont="1" applyFill="1" applyBorder="1" applyAlignment="1">
      <alignment/>
    </xf>
    <xf numFmtId="1" fontId="2" fillId="24" borderId="42" xfId="52" applyNumberFormat="1" applyFont="1" applyFill="1" applyBorder="1" applyAlignment="1">
      <alignment horizontal="center"/>
    </xf>
    <xf numFmtId="0" fontId="2" fillId="27" borderId="14" xfId="52" applyFont="1" applyFill="1" applyBorder="1" applyAlignment="1">
      <alignment/>
    </xf>
    <xf numFmtId="0" fontId="2" fillId="27" borderId="14" xfId="52" applyFont="1" applyFill="1" applyBorder="1" applyAlignment="1">
      <alignment horizontal="center" wrapText="1"/>
    </xf>
    <xf numFmtId="0" fontId="18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4" xfId="0" applyFont="1" applyFill="1" applyBorder="1" applyAlignment="1">
      <alignment wrapText="1"/>
    </xf>
    <xf numFmtId="0" fontId="4" fillId="27" borderId="14" xfId="52" applyFont="1" applyFill="1" applyBorder="1" applyAlignment="1">
      <alignment horizontal="center"/>
    </xf>
    <xf numFmtId="0" fontId="4" fillId="27" borderId="14" xfId="52" applyFont="1" applyFill="1" applyBorder="1" applyAlignment="1">
      <alignment horizontal="fill"/>
    </xf>
    <xf numFmtId="165" fontId="4" fillId="27" borderId="14" xfId="52" applyNumberFormat="1" applyFont="1" applyFill="1" applyBorder="1" applyAlignment="1">
      <alignment horizontal="right"/>
    </xf>
    <xf numFmtId="0" fontId="4" fillId="27" borderId="14" xfId="52" applyFont="1" applyFill="1" applyBorder="1" applyAlignment="1">
      <alignment horizontal="right"/>
    </xf>
    <xf numFmtId="0" fontId="12" fillId="27" borderId="14" xfId="52" applyFont="1" applyFill="1" applyBorder="1" applyAlignment="1">
      <alignment horizontal="center"/>
    </xf>
    <xf numFmtId="2" fontId="4" fillId="27" borderId="14" xfId="52" applyNumberFormat="1" applyFont="1" applyFill="1" applyBorder="1" applyAlignment="1">
      <alignment horizontal="right"/>
    </xf>
    <xf numFmtId="2" fontId="2" fillId="24" borderId="14" xfId="0" applyNumberFormat="1" applyFont="1" applyFill="1" applyBorder="1" applyAlignment="1">
      <alignment wrapText="1"/>
    </xf>
    <xf numFmtId="2" fontId="2" fillId="24" borderId="14" xfId="52" applyNumberFormat="1" applyFont="1" applyFill="1" applyBorder="1" applyAlignment="1">
      <alignment wrapText="1"/>
    </xf>
    <xf numFmtId="0" fontId="2" fillId="27" borderId="26" xfId="52" applyFont="1" applyFill="1" applyBorder="1" applyAlignment="1">
      <alignment horizontal="center" wrapText="1"/>
    </xf>
    <xf numFmtId="0" fontId="2" fillId="27" borderId="14" xfId="52" applyFont="1" applyFill="1" applyBorder="1" applyAlignment="1">
      <alignment wrapText="1"/>
    </xf>
    <xf numFmtId="165" fontId="2" fillId="27" borderId="14" xfId="52" applyNumberFormat="1" applyFont="1" applyFill="1" applyBorder="1" applyAlignment="1">
      <alignment/>
    </xf>
    <xf numFmtId="2" fontId="2" fillId="27" borderId="14" xfId="52" applyNumberFormat="1" applyFont="1" applyFill="1" applyBorder="1" applyAlignment="1">
      <alignment/>
    </xf>
    <xf numFmtId="0" fontId="2" fillId="27" borderId="32" xfId="52" applyFont="1" applyFill="1" applyBorder="1" applyAlignment="1">
      <alignment horizontal="center" wrapText="1"/>
    </xf>
    <xf numFmtId="0" fontId="2" fillId="27" borderId="26" xfId="52" applyFont="1" applyFill="1" applyBorder="1" applyAlignment="1">
      <alignment wrapText="1"/>
    </xf>
    <xf numFmtId="2" fontId="2" fillId="27" borderId="26" xfId="52" applyNumberFormat="1" applyFont="1" applyFill="1" applyBorder="1" applyAlignment="1">
      <alignment/>
    </xf>
    <xf numFmtId="1" fontId="2" fillId="27" borderId="26" xfId="52" applyNumberFormat="1" applyFont="1" applyFill="1" applyBorder="1" applyAlignment="1">
      <alignment/>
    </xf>
    <xf numFmtId="0" fontId="16" fillId="27" borderId="14" xfId="52" applyFont="1" applyFill="1" applyBorder="1" applyAlignment="1">
      <alignment horizontal="left"/>
    </xf>
    <xf numFmtId="0" fontId="16" fillId="27" borderId="14" xfId="52" applyFont="1" applyFill="1" applyBorder="1" applyAlignment="1">
      <alignment horizontal="right"/>
    </xf>
    <xf numFmtId="0" fontId="16" fillId="27" borderId="14" xfId="52" applyFont="1" applyFill="1" applyBorder="1" applyAlignment="1">
      <alignment horizontal="center"/>
    </xf>
    <xf numFmtId="2" fontId="16" fillId="27" borderId="14" xfId="52" applyNumberFormat="1" applyFont="1" applyFill="1" applyBorder="1" applyAlignment="1">
      <alignment horizontal="right"/>
    </xf>
    <xf numFmtId="0" fontId="2" fillId="27" borderId="29" xfId="52" applyFont="1" applyFill="1" applyBorder="1" applyAlignment="1">
      <alignment/>
    </xf>
    <xf numFmtId="0" fontId="12" fillId="27" borderId="26" xfId="52" applyFont="1" applyFill="1" applyBorder="1" applyAlignment="1">
      <alignment wrapText="1"/>
    </xf>
    <xf numFmtId="0" fontId="2" fillId="27" borderId="31" xfId="52" applyFont="1" applyFill="1" applyBorder="1" applyAlignment="1">
      <alignment wrapText="1"/>
    </xf>
    <xf numFmtId="164" fontId="2" fillId="27" borderId="31" xfId="52" applyNumberFormat="1" applyFont="1" applyFill="1" applyBorder="1" applyAlignment="1">
      <alignment/>
    </xf>
    <xf numFmtId="1" fontId="16" fillId="24" borderId="14" xfId="52" applyNumberFormat="1" applyFont="1" applyFill="1" applyBorder="1" applyAlignment="1">
      <alignment horizontal="center"/>
    </xf>
    <xf numFmtId="2" fontId="2" fillId="24" borderId="14" xfId="52" applyNumberFormat="1" applyFont="1" applyFill="1" applyBorder="1" applyAlignment="1">
      <alignment/>
    </xf>
    <xf numFmtId="0" fontId="2" fillId="27" borderId="14" xfId="52" applyFont="1" applyFill="1" applyBorder="1" applyAlignment="1">
      <alignment/>
    </xf>
    <xf numFmtId="0" fontId="8" fillId="26" borderId="0" xfId="52" applyFont="1" applyFill="1" applyAlignment="1">
      <alignment/>
    </xf>
    <xf numFmtId="0" fontId="7" fillId="5" borderId="15" xfId="52" applyFont="1" applyFill="1" applyBorder="1" applyAlignment="1">
      <alignment/>
    </xf>
    <xf numFmtId="0" fontId="7" fillId="5" borderId="16" xfId="52" applyFont="1" applyFill="1" applyBorder="1" applyAlignment="1">
      <alignment/>
    </xf>
    <xf numFmtId="1" fontId="4" fillId="25" borderId="16" xfId="52" applyNumberFormat="1" applyFont="1" applyFill="1" applyBorder="1" applyAlignment="1">
      <alignment/>
    </xf>
    <xf numFmtId="165" fontId="2" fillId="0" borderId="14" xfId="52" applyNumberFormat="1" applyFont="1" applyFill="1" applyBorder="1" applyAlignment="1">
      <alignment/>
    </xf>
    <xf numFmtId="0" fontId="2" fillId="0" borderId="26" xfId="52" applyFont="1" applyFill="1" applyBorder="1" applyAlignment="1">
      <alignment/>
    </xf>
    <xf numFmtId="1" fontId="2" fillId="0" borderId="14" xfId="52" applyNumberFormat="1" applyFont="1" applyFill="1" applyBorder="1" applyAlignment="1">
      <alignment horizontal="center"/>
    </xf>
    <xf numFmtId="0" fontId="2" fillId="0" borderId="43" xfId="52" applyFont="1" applyFill="1" applyBorder="1" applyAlignment="1">
      <alignment horizontal="center" wrapText="1"/>
    </xf>
    <xf numFmtId="0" fontId="2" fillId="0" borderId="44" xfId="52" applyFont="1" applyFill="1" applyBorder="1" applyAlignment="1">
      <alignment wrapText="1"/>
    </xf>
    <xf numFmtId="0" fontId="2" fillId="0" borderId="43" xfId="52" applyFont="1" applyFill="1" applyBorder="1" applyAlignment="1">
      <alignment/>
    </xf>
    <xf numFmtId="0" fontId="2" fillId="0" borderId="31" xfId="52" applyFont="1" applyFill="1" applyBorder="1" applyAlignment="1">
      <alignment horizontal="center" wrapText="1"/>
    </xf>
    <xf numFmtId="0" fontId="2" fillId="0" borderId="0" xfId="52" applyFont="1" applyFill="1" applyBorder="1" applyAlignment="1">
      <alignment wrapText="1"/>
    </xf>
    <xf numFmtId="165" fontId="2" fillId="0" borderId="45" xfId="52" applyNumberFormat="1" applyFont="1" applyFill="1" applyBorder="1" applyAlignment="1">
      <alignment/>
    </xf>
    <xf numFmtId="2" fontId="2" fillId="0" borderId="45" xfId="52" applyNumberFormat="1" applyFont="1" applyFill="1" applyBorder="1" applyAlignment="1">
      <alignment/>
    </xf>
    <xf numFmtId="1" fontId="2" fillId="0" borderId="45" xfId="52" applyNumberFormat="1" applyFont="1" applyFill="1" applyBorder="1" applyAlignment="1">
      <alignment horizontal="center"/>
    </xf>
    <xf numFmtId="0" fontId="2" fillId="0" borderId="32" xfId="52" applyFont="1" applyFill="1" applyBorder="1" applyAlignment="1">
      <alignment horizontal="center" wrapText="1"/>
    </xf>
    <xf numFmtId="0" fontId="16" fillId="0" borderId="35" xfId="52" applyFont="1" applyFill="1" applyBorder="1" applyAlignment="1">
      <alignment wrapText="1"/>
    </xf>
    <xf numFmtId="165" fontId="16" fillId="0" borderId="14" xfId="52" applyNumberFormat="1" applyFont="1" applyFill="1" applyBorder="1">
      <alignment/>
    </xf>
    <xf numFmtId="0" fontId="2" fillId="0" borderId="13" xfId="52" applyFont="1" applyFill="1" applyBorder="1" applyAlignment="1">
      <alignment/>
    </xf>
    <xf numFmtId="2" fontId="2" fillId="0" borderId="14" xfId="52" applyNumberFormat="1" applyFont="1" applyFill="1" applyBorder="1">
      <alignment/>
    </xf>
    <xf numFmtId="165" fontId="2" fillId="0" borderId="26" xfId="52" applyNumberFormat="1" applyFont="1" applyFill="1" applyBorder="1" applyAlignment="1">
      <alignment/>
    </xf>
    <xf numFmtId="1" fontId="2" fillId="0" borderId="27" xfId="52" applyNumberFormat="1" applyFont="1" applyFill="1" applyBorder="1" applyAlignment="1">
      <alignment horizontal="center"/>
    </xf>
    <xf numFmtId="0" fontId="2" fillId="0" borderId="13" xfId="52" applyFont="1" applyFill="1" applyBorder="1" applyAlignment="1">
      <alignment horizontal="center" wrapText="1"/>
    </xf>
    <xf numFmtId="0" fontId="2" fillId="0" borderId="46" xfId="52" applyFont="1" applyFill="1" applyBorder="1" applyAlignment="1">
      <alignment wrapText="1"/>
    </xf>
    <xf numFmtId="165" fontId="2" fillId="0" borderId="46" xfId="52" applyNumberFormat="1" applyFont="1" applyFill="1" applyBorder="1" applyAlignment="1">
      <alignment/>
    </xf>
    <xf numFmtId="2" fontId="2" fillId="0" borderId="46" xfId="52" applyNumberFormat="1" applyFont="1" applyFill="1" applyBorder="1" applyAlignment="1">
      <alignment/>
    </xf>
    <xf numFmtId="1" fontId="2" fillId="0" borderId="46" xfId="52" applyNumberFormat="1" applyFont="1" applyFill="1" applyBorder="1" applyAlignment="1">
      <alignment horizontal="center"/>
    </xf>
    <xf numFmtId="1" fontId="2" fillId="0" borderId="26" xfId="52" applyNumberFormat="1" applyFont="1" applyFill="1" applyBorder="1" applyAlignment="1">
      <alignment/>
    </xf>
    <xf numFmtId="0" fontId="2" fillId="0" borderId="46" xfId="52" applyFont="1" applyFill="1" applyBorder="1" applyAlignment="1">
      <alignment horizontal="center" wrapText="1"/>
    </xf>
    <xf numFmtId="2" fontId="2" fillId="24" borderId="46" xfId="52" applyNumberFormat="1" applyFont="1" applyFill="1" applyBorder="1" applyAlignment="1">
      <alignment/>
    </xf>
    <xf numFmtId="1" fontId="2" fillId="24" borderId="47" xfId="52" applyNumberFormat="1" applyFont="1" applyFill="1" applyBorder="1" applyAlignment="1">
      <alignment horizontal="center"/>
    </xf>
    <xf numFmtId="0" fontId="16" fillId="0" borderId="14" xfId="52" applyFont="1" applyFill="1" applyBorder="1" applyAlignment="1">
      <alignment/>
    </xf>
    <xf numFmtId="0" fontId="16" fillId="0" borderId="14" xfId="52" applyFont="1" applyFill="1" applyBorder="1" applyAlignment="1">
      <alignment horizontal="center" wrapText="1"/>
    </xf>
    <xf numFmtId="0" fontId="16" fillId="0" borderId="14" xfId="52" applyFont="1" applyFill="1" applyBorder="1" applyAlignment="1">
      <alignment wrapText="1"/>
    </xf>
    <xf numFmtId="2" fontId="16" fillId="0" borderId="14" xfId="52" applyNumberFormat="1" applyFont="1" applyFill="1" applyBorder="1" applyAlignment="1">
      <alignment/>
    </xf>
    <xf numFmtId="0" fontId="16" fillId="24" borderId="13" xfId="52" applyFont="1" applyFill="1" applyBorder="1" applyAlignment="1">
      <alignment/>
    </xf>
    <xf numFmtId="0" fontId="16" fillId="0" borderId="29" xfId="52" applyFont="1" applyFill="1" applyBorder="1" applyAlignment="1">
      <alignment/>
    </xf>
    <xf numFmtId="0" fontId="16" fillId="0" borderId="10" xfId="52" applyFont="1" applyFill="1" applyBorder="1" applyAlignment="1">
      <alignment horizontal="center" wrapText="1"/>
    </xf>
    <xf numFmtId="0" fontId="16" fillId="24" borderId="26" xfId="52" applyFont="1" applyFill="1" applyBorder="1" applyAlignment="1">
      <alignment/>
    </xf>
    <xf numFmtId="2" fontId="16" fillId="24" borderId="46" xfId="52" applyNumberFormat="1" applyFont="1" applyFill="1" applyBorder="1" applyAlignment="1">
      <alignment/>
    </xf>
    <xf numFmtId="1" fontId="16" fillId="24" borderId="27" xfId="52" applyNumberFormat="1" applyFont="1" applyFill="1" applyBorder="1" applyAlignment="1">
      <alignment horizontal="center"/>
    </xf>
    <xf numFmtId="0" fontId="16" fillId="0" borderId="30" xfId="52" applyFont="1" applyFill="1" applyBorder="1" applyAlignment="1">
      <alignment/>
    </xf>
    <xf numFmtId="0" fontId="16" fillId="0" borderId="12" xfId="52" applyFont="1" applyFill="1" applyBorder="1" applyAlignment="1">
      <alignment horizontal="center" wrapText="1"/>
    </xf>
    <xf numFmtId="0" fontId="16" fillId="0" borderId="46" xfId="52" applyFont="1" applyFill="1" applyBorder="1" applyAlignment="1">
      <alignment wrapText="1"/>
    </xf>
    <xf numFmtId="2" fontId="16" fillId="0" borderId="46" xfId="52" applyNumberFormat="1" applyFont="1" applyFill="1" applyBorder="1" applyAlignment="1">
      <alignment/>
    </xf>
    <xf numFmtId="1" fontId="16" fillId="24" borderId="47" xfId="52" applyNumberFormat="1" applyFont="1" applyFill="1" applyBorder="1" applyAlignment="1">
      <alignment horizontal="center"/>
    </xf>
    <xf numFmtId="0" fontId="16" fillId="0" borderId="26" xfId="52" applyFont="1" applyFill="1" applyBorder="1" applyAlignment="1">
      <alignment horizontal="center" wrapText="1"/>
    </xf>
    <xf numFmtId="0" fontId="16" fillId="0" borderId="26" xfId="52" applyFont="1" applyFill="1" applyBorder="1" applyAlignment="1">
      <alignment wrapText="1"/>
    </xf>
    <xf numFmtId="2" fontId="16" fillId="0" borderId="26" xfId="52" applyNumberFormat="1" applyFont="1" applyFill="1" applyBorder="1" applyAlignment="1">
      <alignment/>
    </xf>
    <xf numFmtId="2" fontId="16" fillId="24" borderId="26" xfId="52" applyNumberFormat="1" applyFont="1" applyFill="1" applyBorder="1" applyAlignment="1">
      <alignment/>
    </xf>
    <xf numFmtId="0" fontId="16" fillId="27" borderId="30" xfId="52" applyFont="1" applyFill="1" applyBorder="1" applyAlignment="1">
      <alignment/>
    </xf>
    <xf numFmtId="0" fontId="16" fillId="27" borderId="26" xfId="52" applyFont="1" applyFill="1" applyBorder="1" applyAlignment="1">
      <alignment horizontal="center" wrapText="1"/>
    </xf>
    <xf numFmtId="0" fontId="16" fillId="27" borderId="26" xfId="52" applyFont="1" applyFill="1" applyBorder="1" applyAlignment="1">
      <alignment wrapText="1"/>
    </xf>
    <xf numFmtId="2" fontId="16" fillId="27" borderId="31" xfId="52" applyNumberFormat="1" applyFont="1" applyFill="1" applyBorder="1" applyAlignment="1">
      <alignment/>
    </xf>
    <xf numFmtId="164" fontId="16" fillId="27" borderId="31" xfId="52" applyNumberFormat="1" applyFont="1" applyFill="1" applyBorder="1" applyAlignment="1">
      <alignment/>
    </xf>
    <xf numFmtId="0" fontId="16" fillId="24" borderId="31" xfId="52" applyFont="1" applyFill="1" applyBorder="1" applyAlignment="1">
      <alignment/>
    </xf>
    <xf numFmtId="2" fontId="16" fillId="24" borderId="31" xfId="52" applyNumberFormat="1" applyFont="1" applyFill="1" applyBorder="1" applyAlignment="1">
      <alignment/>
    </xf>
    <xf numFmtId="1" fontId="16" fillId="24" borderId="48" xfId="52" applyNumberFormat="1" applyFont="1" applyFill="1" applyBorder="1" applyAlignment="1">
      <alignment horizontal="center"/>
    </xf>
    <xf numFmtId="2" fontId="16" fillId="27" borderId="26" xfId="52" applyNumberFormat="1" applyFont="1" applyFill="1" applyBorder="1" applyAlignment="1">
      <alignment/>
    </xf>
    <xf numFmtId="164" fontId="16" fillId="27" borderId="26" xfId="52" applyNumberFormat="1" applyFont="1" applyFill="1" applyBorder="1" applyAlignment="1">
      <alignment/>
    </xf>
    <xf numFmtId="0" fontId="11" fillId="28" borderId="44" xfId="52" applyFont="1" applyFill="1" applyBorder="1" applyAlignment="1">
      <alignment/>
    </xf>
    <xf numFmtId="0" fontId="11" fillId="28" borderId="49" xfId="52" applyFont="1" applyFill="1" applyBorder="1" applyAlignment="1">
      <alignment/>
    </xf>
    <xf numFmtId="0" fontId="11" fillId="29" borderId="15" xfId="52" applyFont="1" applyFill="1" applyBorder="1" applyAlignment="1">
      <alignment/>
    </xf>
    <xf numFmtId="0" fontId="11" fillId="29" borderId="16" xfId="52" applyFont="1" applyFill="1" applyBorder="1" applyAlignment="1">
      <alignment/>
    </xf>
    <xf numFmtId="0" fontId="7" fillId="30" borderId="11" xfId="52" applyFont="1" applyFill="1" applyBorder="1" applyAlignment="1">
      <alignment/>
    </xf>
    <xf numFmtId="0" fontId="7" fillId="30" borderId="19" xfId="52" applyFont="1" applyFill="1" applyBorder="1" applyAlignment="1">
      <alignment/>
    </xf>
    <xf numFmtId="1" fontId="2" fillId="25" borderId="45" xfId="52" applyNumberFormat="1" applyFont="1" applyFill="1" applyBorder="1" applyAlignment="1">
      <alignment/>
    </xf>
    <xf numFmtId="1" fontId="2" fillId="25" borderId="45" xfId="52" applyNumberFormat="1" applyFont="1" applyFill="1" applyBorder="1" applyAlignment="1">
      <alignment horizontal="center"/>
    </xf>
    <xf numFmtId="0" fontId="7" fillId="5" borderId="50" xfId="52" applyFont="1" applyFill="1" applyBorder="1" applyAlignment="1">
      <alignment/>
    </xf>
    <xf numFmtId="0" fontId="7" fillId="5" borderId="51" xfId="52" applyFont="1" applyFill="1" applyBorder="1" applyAlignment="1">
      <alignment/>
    </xf>
    <xf numFmtId="0" fontId="2" fillId="11" borderId="13" xfId="52" applyFont="1" applyFill="1" applyBorder="1" applyAlignment="1">
      <alignment/>
    </xf>
    <xf numFmtId="0" fontId="2" fillId="11" borderId="13" xfId="52" applyFont="1" applyFill="1" applyBorder="1" applyAlignment="1">
      <alignment horizontal="center" vertical="center" wrapText="1"/>
    </xf>
    <xf numFmtId="0" fontId="2" fillId="11" borderId="13" xfId="52" applyFont="1" applyFill="1" applyBorder="1" applyAlignment="1">
      <alignment horizontal="center" vertical="center"/>
    </xf>
    <xf numFmtId="2" fontId="2" fillId="11" borderId="13" xfId="52" applyNumberFormat="1" applyFont="1" applyFill="1" applyBorder="1" applyAlignment="1">
      <alignment horizontal="center" vertical="center" wrapText="1"/>
    </xf>
    <xf numFmtId="0" fontId="2" fillId="31" borderId="13" xfId="52" applyFont="1" applyFill="1" applyBorder="1" applyAlignment="1">
      <alignment horizontal="center" vertical="center" wrapText="1"/>
    </xf>
    <xf numFmtId="0" fontId="12" fillId="31" borderId="13" xfId="52" applyFont="1" applyFill="1" applyBorder="1" applyAlignment="1">
      <alignment horizontal="center" vertical="center" wrapText="1"/>
    </xf>
    <xf numFmtId="0" fontId="2" fillId="10" borderId="52" xfId="52" applyFont="1" applyFill="1" applyBorder="1" applyAlignment="1">
      <alignment/>
    </xf>
    <xf numFmtId="0" fontId="2" fillId="10" borderId="50" xfId="52" applyFont="1" applyFill="1" applyBorder="1" applyAlignment="1">
      <alignment horizontal="center" wrapText="1"/>
    </xf>
    <xf numFmtId="0" fontId="20" fillId="10" borderId="50" xfId="52" applyFont="1" applyFill="1" applyBorder="1" applyAlignment="1">
      <alignment horizontal="center" wrapText="1"/>
    </xf>
    <xf numFmtId="2" fontId="2" fillId="10" borderId="50" xfId="52" applyNumberFormat="1" applyFont="1" applyFill="1" applyBorder="1" applyAlignment="1">
      <alignment/>
    </xf>
    <xf numFmtId="1" fontId="2" fillId="10" borderId="50" xfId="52" applyNumberFormat="1" applyFont="1" applyFill="1" applyBorder="1" applyAlignment="1">
      <alignment/>
    </xf>
    <xf numFmtId="0" fontId="2" fillId="32" borderId="50" xfId="52" applyFont="1" applyFill="1" applyBorder="1" applyAlignment="1">
      <alignment/>
    </xf>
    <xf numFmtId="2" fontId="2" fillId="32" borderId="50" xfId="52" applyNumberFormat="1" applyFont="1" applyFill="1" applyBorder="1" applyAlignment="1">
      <alignment/>
    </xf>
    <xf numFmtId="1" fontId="2" fillId="32" borderId="51" xfId="52" applyNumberFormat="1" applyFont="1" applyFill="1" applyBorder="1" applyAlignment="1">
      <alignment horizontal="center"/>
    </xf>
    <xf numFmtId="0" fontId="11" fillId="26" borderId="11" xfId="52" applyFont="1" applyFill="1" applyBorder="1" applyAlignment="1">
      <alignment/>
    </xf>
    <xf numFmtId="0" fontId="11" fillId="26" borderId="19" xfId="52" applyFont="1" applyFill="1" applyBorder="1" applyAlignment="1">
      <alignment/>
    </xf>
    <xf numFmtId="0" fontId="13" fillId="11" borderId="12" xfId="52" applyFont="1" applyFill="1" applyBorder="1" applyAlignment="1">
      <alignment/>
    </xf>
    <xf numFmtId="0" fontId="13" fillId="11" borderId="21" xfId="52" applyFont="1" applyFill="1" applyBorder="1" applyAlignment="1">
      <alignment/>
    </xf>
    <xf numFmtId="0" fontId="21" fillId="0" borderId="15" xfId="52" applyFont="1" applyFill="1" applyBorder="1" applyAlignment="1">
      <alignment/>
    </xf>
    <xf numFmtId="164" fontId="16" fillId="27" borderId="14" xfId="52" applyNumberFormat="1" applyFont="1" applyFill="1" applyBorder="1">
      <alignment/>
    </xf>
    <xf numFmtId="0" fontId="16" fillId="0" borderId="15" xfId="52" applyFont="1" applyFill="1" applyBorder="1" applyAlignment="1">
      <alignment/>
    </xf>
    <xf numFmtId="0" fontId="21" fillId="0" borderId="14" xfId="52" applyFont="1" applyFill="1" applyBorder="1" applyAlignment="1">
      <alignment/>
    </xf>
    <xf numFmtId="2" fontId="21" fillId="0" borderId="14" xfId="52" applyNumberFormat="1" applyFont="1" applyFill="1" applyBorder="1" applyAlignment="1">
      <alignment/>
    </xf>
    <xf numFmtId="0" fontId="21" fillId="0" borderId="14" xfId="52" applyFont="1" applyFill="1" applyBorder="1" applyAlignment="1">
      <alignment horizontal="center"/>
    </xf>
    <xf numFmtId="0" fontId="16" fillId="27" borderId="14" xfId="52" applyFont="1" applyFill="1" applyBorder="1" applyAlignment="1">
      <alignment horizontal="center" wrapText="1"/>
    </xf>
    <xf numFmtId="0" fontId="4" fillId="0" borderId="14" xfId="52" applyFont="1" applyFill="1" applyBorder="1" applyAlignment="1">
      <alignment horizontal="left"/>
    </xf>
    <xf numFmtId="165" fontId="4" fillId="0" borderId="14" xfId="52" applyNumberFormat="1" applyFont="1" applyFill="1" applyBorder="1" applyAlignment="1">
      <alignment horizontal="right"/>
    </xf>
    <xf numFmtId="0" fontId="4" fillId="0" borderId="14" xfId="52" applyFont="1" applyFill="1" applyBorder="1" applyAlignment="1">
      <alignment horizontal="right"/>
    </xf>
    <xf numFmtId="0" fontId="12" fillId="0" borderId="14" xfId="52" applyFont="1" applyFill="1" applyBorder="1" applyAlignment="1">
      <alignment horizontal="center"/>
    </xf>
    <xf numFmtId="2" fontId="4" fillId="0" borderId="14" xfId="52" applyNumberFormat="1" applyFont="1" applyFill="1" applyBorder="1" applyAlignment="1">
      <alignment horizontal="right"/>
    </xf>
    <xf numFmtId="0" fontId="4" fillId="0" borderId="14" xfId="52" applyFont="1" applyFill="1" applyBorder="1" applyAlignment="1">
      <alignment horizontal="center"/>
    </xf>
    <xf numFmtId="0" fontId="16" fillId="24" borderId="14" xfId="52" applyFont="1" applyFill="1" applyBorder="1" applyAlignment="1">
      <alignment wrapText="1"/>
    </xf>
    <xf numFmtId="165" fontId="16" fillId="24" borderId="14" xfId="52" applyNumberFormat="1" applyFont="1" applyFill="1" applyBorder="1" applyAlignment="1">
      <alignment/>
    </xf>
    <xf numFmtId="1" fontId="16" fillId="24" borderId="14" xfId="52" applyNumberFormat="1" applyFont="1" applyFill="1" applyBorder="1" applyAlignment="1">
      <alignment/>
    </xf>
    <xf numFmtId="0" fontId="16" fillId="24" borderId="14" xfId="52" applyFont="1" applyFill="1" applyBorder="1" applyAlignment="1">
      <alignment/>
    </xf>
    <xf numFmtId="0" fontId="7" fillId="5" borderId="52" xfId="52" applyFont="1" applyFill="1" applyBorder="1" applyAlignment="1">
      <alignment horizontal="center"/>
    </xf>
    <xf numFmtId="0" fontId="7" fillId="5" borderId="50" xfId="52" applyFont="1" applyFill="1" applyBorder="1" applyAlignment="1">
      <alignment horizontal="center"/>
    </xf>
    <xf numFmtId="0" fontId="11" fillId="28" borderId="53" xfId="52" applyFont="1" applyFill="1" applyBorder="1" applyAlignment="1">
      <alignment horizontal="center"/>
    </xf>
    <xf numFmtId="0" fontId="11" fillId="28" borderId="44" xfId="52" applyFont="1" applyFill="1" applyBorder="1" applyAlignment="1">
      <alignment horizontal="center"/>
    </xf>
    <xf numFmtId="0" fontId="11" fillId="29" borderId="35" xfId="52" applyFont="1" applyFill="1" applyBorder="1" applyAlignment="1">
      <alignment horizontal="center"/>
    </xf>
    <xf numFmtId="0" fontId="11" fillId="29" borderId="15" xfId="52" applyFont="1" applyFill="1" applyBorder="1" applyAlignment="1">
      <alignment horizontal="center"/>
    </xf>
    <xf numFmtId="1" fontId="2" fillId="25" borderId="35" xfId="52" applyNumberFormat="1" applyFont="1" applyFill="1" applyBorder="1" applyAlignment="1">
      <alignment horizontal="center"/>
    </xf>
    <xf numFmtId="1" fontId="2" fillId="25" borderId="15" xfId="52" applyNumberFormat="1" applyFont="1" applyFill="1" applyBorder="1" applyAlignment="1">
      <alignment horizontal="center"/>
    </xf>
    <xf numFmtId="1" fontId="4" fillId="25" borderId="35" xfId="52" applyNumberFormat="1" applyFont="1" applyFill="1" applyBorder="1" applyAlignment="1">
      <alignment horizontal="center"/>
    </xf>
    <xf numFmtId="1" fontId="4" fillId="25" borderId="15" xfId="52" applyNumberFormat="1" applyFont="1" applyFill="1" applyBorder="1" applyAlignment="1">
      <alignment horizontal="center"/>
    </xf>
    <xf numFmtId="0" fontId="7" fillId="5" borderId="35" xfId="52" applyFont="1" applyFill="1" applyBorder="1" applyAlignment="1">
      <alignment horizontal="center"/>
    </xf>
    <xf numFmtId="0" fontId="7" fillId="5" borderId="15" xfId="52" applyFont="1" applyFill="1" applyBorder="1" applyAlignment="1">
      <alignment horizontal="center"/>
    </xf>
    <xf numFmtId="0" fontId="9" fillId="26" borderId="0" xfId="52" applyFont="1" applyFill="1" applyAlignment="1">
      <alignment/>
    </xf>
    <xf numFmtId="0" fontId="10" fillId="26" borderId="0" xfId="52" applyFont="1" applyFill="1" applyAlignment="1">
      <alignment/>
    </xf>
    <xf numFmtId="0" fontId="11" fillId="26" borderId="18" xfId="52" applyFont="1" applyFill="1" applyBorder="1" applyAlignment="1">
      <alignment horizontal="center"/>
    </xf>
    <xf numFmtId="0" fontId="11" fillId="26" borderId="11" xfId="52" applyFont="1" applyFill="1" applyBorder="1" applyAlignment="1">
      <alignment horizontal="center"/>
    </xf>
    <xf numFmtId="0" fontId="1" fillId="26" borderId="11" xfId="52" applyFont="1" applyFill="1" applyBorder="1" applyAlignment="1">
      <alignment horizontal="center"/>
    </xf>
    <xf numFmtId="0" fontId="14" fillId="26" borderId="0" xfId="52" applyFont="1" applyFill="1" applyAlignment="1">
      <alignment horizontal="center"/>
    </xf>
    <xf numFmtId="0" fontId="10" fillId="26" borderId="11" xfId="52" applyFont="1" applyFill="1" applyBorder="1" applyAlignment="1">
      <alignment/>
    </xf>
    <xf numFmtId="0" fontId="7" fillId="30" borderId="18" xfId="52" applyFont="1" applyFill="1" applyBorder="1" applyAlignment="1">
      <alignment horizontal="center"/>
    </xf>
    <xf numFmtId="0" fontId="7" fillId="30" borderId="11" xfId="52" applyFont="1" applyFill="1" applyBorder="1" applyAlignment="1">
      <alignment horizontal="center"/>
    </xf>
    <xf numFmtId="0" fontId="13" fillId="11" borderId="25" xfId="52" applyFont="1" applyFill="1" applyBorder="1" applyAlignment="1">
      <alignment horizontal="center"/>
    </xf>
    <xf numFmtId="0" fontId="13" fillId="11" borderId="54" xfId="52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1352550</xdr:colOff>
      <xdr:row>4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76500" cy="990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9"/>
  <sheetViews>
    <sheetView tabSelected="1" zoomScalePageLayoutView="0" workbookViewId="0" topLeftCell="A115">
      <selection activeCell="C5" sqref="C5:I5"/>
    </sheetView>
  </sheetViews>
  <sheetFormatPr defaultColWidth="9.140625" defaultRowHeight="15"/>
  <cols>
    <col min="1" max="1" width="4.421875" style="1" customWidth="1"/>
    <col min="2" max="2" width="12.421875" style="1" customWidth="1"/>
    <col min="3" max="3" width="62.28125" style="1" customWidth="1"/>
    <col min="4" max="4" width="8.140625" style="6" customWidth="1"/>
    <col min="5" max="5" width="7.7109375" style="6" customWidth="1"/>
    <col min="6" max="6" width="6.8515625" style="1" customWidth="1"/>
    <col min="7" max="7" width="9.8515625" style="7" customWidth="1"/>
    <col min="8" max="8" width="10.421875" style="7" customWidth="1"/>
    <col min="9" max="9" width="10.28125" style="2" customWidth="1"/>
    <col min="10" max="10" width="12.421875" style="3" customWidth="1"/>
    <col min="11" max="11" width="13.421875" style="0" customWidth="1"/>
    <col min="33" max="16384" width="9.140625" style="1" customWidth="1"/>
  </cols>
  <sheetData>
    <row r="1" spans="1:32" s="4" customFormat="1" ht="21" customHeight="1">
      <c r="A1" s="24"/>
      <c r="B1" s="12"/>
      <c r="C1" s="135" t="s">
        <v>385</v>
      </c>
      <c r="D1" s="135"/>
      <c r="E1" s="135"/>
      <c r="F1" s="135"/>
      <c r="G1" s="135"/>
      <c r="H1" s="135"/>
      <c r="I1" s="135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</row>
    <row r="2" spans="1:9" ht="20.25">
      <c r="A2" s="24"/>
      <c r="B2" s="12"/>
      <c r="C2" s="135" t="s">
        <v>386</v>
      </c>
      <c r="D2" s="135"/>
      <c r="E2" s="135"/>
      <c r="F2" s="135"/>
      <c r="G2" s="135"/>
      <c r="H2" s="135"/>
      <c r="I2" s="135"/>
    </row>
    <row r="3" spans="1:9" ht="18">
      <c r="A3" s="25"/>
      <c r="C3" s="252" t="s">
        <v>173</v>
      </c>
      <c r="D3" s="252"/>
      <c r="E3" s="252"/>
      <c r="F3" s="252"/>
      <c r="G3" s="252"/>
      <c r="H3" s="252"/>
      <c r="I3" s="252"/>
    </row>
    <row r="4" spans="1:9" ht="15.75">
      <c r="A4" s="25"/>
      <c r="C4" s="253" t="s">
        <v>187</v>
      </c>
      <c r="D4" s="253"/>
      <c r="E4" s="253"/>
      <c r="F4" s="253"/>
      <c r="G4" s="253"/>
      <c r="H4" s="253"/>
      <c r="I4" s="253"/>
    </row>
    <row r="5" spans="1:9" ht="15.75">
      <c r="A5" s="25"/>
      <c r="B5" s="25"/>
      <c r="C5" s="253" t="s">
        <v>188</v>
      </c>
      <c r="D5" s="253"/>
      <c r="E5" s="253"/>
      <c r="F5" s="253"/>
      <c r="G5" s="253"/>
      <c r="H5" s="253"/>
      <c r="I5" s="253"/>
    </row>
    <row r="6" spans="1:9" ht="16.5">
      <c r="A6" s="257" t="s">
        <v>174</v>
      </c>
      <c r="B6" s="257"/>
      <c r="C6" s="253" t="s">
        <v>189</v>
      </c>
      <c r="D6" s="253"/>
      <c r="E6" s="253"/>
      <c r="F6" s="253"/>
      <c r="G6" s="253"/>
      <c r="H6" s="253"/>
      <c r="I6" s="253"/>
    </row>
    <row r="7" spans="1:9" ht="15.75">
      <c r="A7" s="256"/>
      <c r="B7" s="256"/>
      <c r="C7" s="258" t="s">
        <v>190</v>
      </c>
      <c r="D7" s="258"/>
      <c r="E7" s="258"/>
      <c r="F7" s="258"/>
      <c r="G7" s="258"/>
      <c r="H7" s="258"/>
      <c r="I7" s="258"/>
    </row>
    <row r="8" spans="1:9" ht="39.75" customHeight="1" thickBot="1">
      <c r="A8" s="205"/>
      <c r="B8" s="206" t="s">
        <v>0</v>
      </c>
      <c r="C8" s="207" t="s">
        <v>1</v>
      </c>
      <c r="D8" s="208" t="s">
        <v>2</v>
      </c>
      <c r="E8" s="208" t="s">
        <v>3</v>
      </c>
      <c r="F8" s="206" t="s">
        <v>4</v>
      </c>
      <c r="G8" s="209" t="s">
        <v>5</v>
      </c>
      <c r="H8" s="209" t="s">
        <v>6</v>
      </c>
      <c r="I8" s="210" t="s">
        <v>7</v>
      </c>
    </row>
    <row r="9" spans="1:9" ht="30.75" customHeight="1" thickBot="1">
      <c r="A9" s="211"/>
      <c r="B9" s="212"/>
      <c r="C9" s="213" t="s">
        <v>353</v>
      </c>
      <c r="D9" s="214"/>
      <c r="E9" s="215"/>
      <c r="F9" s="216"/>
      <c r="G9" s="217"/>
      <c r="H9" s="217"/>
      <c r="I9" s="218"/>
    </row>
    <row r="10" spans="1:9" ht="27" customHeight="1" thickBot="1">
      <c r="A10" s="240" t="s">
        <v>356</v>
      </c>
      <c r="B10" s="241"/>
      <c r="C10" s="241"/>
      <c r="D10" s="203"/>
      <c r="E10" s="203"/>
      <c r="F10" s="203"/>
      <c r="G10" s="203"/>
      <c r="H10" s="203"/>
      <c r="I10" s="204"/>
    </row>
    <row r="11" spans="1:9" ht="15" customHeight="1">
      <c r="A11" s="32" t="s">
        <v>244</v>
      </c>
      <c r="B11" s="10"/>
      <c r="C11" s="10" t="s">
        <v>70</v>
      </c>
      <c r="D11" s="201"/>
      <c r="E11" s="201"/>
      <c r="F11" s="201"/>
      <c r="G11" s="202" t="s">
        <v>8</v>
      </c>
      <c r="H11" s="202" t="s">
        <v>25</v>
      </c>
      <c r="I11" s="201"/>
    </row>
    <row r="12" spans="1:9" ht="15" customHeight="1">
      <c r="A12" s="185">
        <v>1</v>
      </c>
      <c r="B12" s="186" t="s">
        <v>27</v>
      </c>
      <c r="C12" s="187" t="s">
        <v>62</v>
      </c>
      <c r="D12" s="188">
        <v>1.2</v>
      </c>
      <c r="E12" s="189"/>
      <c r="F12" s="190" t="s">
        <v>11</v>
      </c>
      <c r="G12" s="191">
        <v>190.5</v>
      </c>
      <c r="H12" s="191">
        <f aca="true" t="shared" si="0" ref="H12:H17">D12*G12</f>
        <v>228.6</v>
      </c>
      <c r="I12" s="192">
        <v>12</v>
      </c>
    </row>
    <row r="13" spans="1:9" ht="15" customHeight="1">
      <c r="A13" s="185">
        <v>2</v>
      </c>
      <c r="B13" s="186" t="s">
        <v>27</v>
      </c>
      <c r="C13" s="187" t="s">
        <v>252</v>
      </c>
      <c r="D13" s="188">
        <v>1.5</v>
      </c>
      <c r="E13" s="189"/>
      <c r="F13" s="173" t="s">
        <v>11</v>
      </c>
      <c r="G13" s="191">
        <v>175</v>
      </c>
      <c r="H13" s="191">
        <f t="shared" si="0"/>
        <v>262.5</v>
      </c>
      <c r="I13" s="175">
        <v>12</v>
      </c>
    </row>
    <row r="14" spans="1:32" s="5" customFormat="1" ht="15" customHeight="1">
      <c r="A14" s="185">
        <v>3</v>
      </c>
      <c r="B14" s="186" t="s">
        <v>27</v>
      </c>
      <c r="C14" s="187" t="s">
        <v>28</v>
      </c>
      <c r="D14" s="193">
        <v>1.5</v>
      </c>
      <c r="E14" s="194"/>
      <c r="F14" s="173" t="s">
        <v>11</v>
      </c>
      <c r="G14" s="184">
        <v>180</v>
      </c>
      <c r="H14" s="191">
        <f t="shared" si="0"/>
        <v>270</v>
      </c>
      <c r="I14" s="175">
        <v>12</v>
      </c>
      <c r="J14" s="3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10" ht="15" customHeight="1">
      <c r="A15" s="185">
        <v>4</v>
      </c>
      <c r="B15" s="186" t="s">
        <v>27</v>
      </c>
      <c r="C15" s="187" t="s">
        <v>29</v>
      </c>
      <c r="D15" s="193">
        <v>1.5</v>
      </c>
      <c r="E15" s="194"/>
      <c r="F15" s="173" t="s">
        <v>11</v>
      </c>
      <c r="G15" s="184">
        <v>207.5</v>
      </c>
      <c r="H15" s="191">
        <f t="shared" si="0"/>
        <v>311.25</v>
      </c>
      <c r="I15" s="175">
        <v>12</v>
      </c>
      <c r="J15" s="3"/>
    </row>
    <row r="16" spans="1:10" ht="15" customHeight="1">
      <c r="A16" s="185">
        <v>5</v>
      </c>
      <c r="B16" s="186" t="s">
        <v>27</v>
      </c>
      <c r="C16" s="187" t="s">
        <v>182</v>
      </c>
      <c r="D16" s="193">
        <v>1.5</v>
      </c>
      <c r="E16" s="194"/>
      <c r="F16" s="173" t="s">
        <v>11</v>
      </c>
      <c r="G16" s="184">
        <v>180</v>
      </c>
      <c r="H16" s="191">
        <f t="shared" si="0"/>
        <v>270</v>
      </c>
      <c r="I16" s="175">
        <v>12</v>
      </c>
      <c r="J16" s="3"/>
    </row>
    <row r="17" spans="1:10" ht="15" customHeight="1">
      <c r="A17" s="185">
        <v>6</v>
      </c>
      <c r="B17" s="186" t="s">
        <v>27</v>
      </c>
      <c r="C17" s="187" t="s">
        <v>30</v>
      </c>
      <c r="D17" s="193">
        <v>1.5</v>
      </c>
      <c r="E17" s="194"/>
      <c r="F17" s="173" t="s">
        <v>11</v>
      </c>
      <c r="G17" s="184">
        <v>180</v>
      </c>
      <c r="H17" s="191">
        <f t="shared" si="0"/>
        <v>270</v>
      </c>
      <c r="I17" s="175">
        <v>12</v>
      </c>
      <c r="J17" s="3"/>
    </row>
    <row r="18" spans="1:10" ht="15" customHeight="1">
      <c r="A18" s="185">
        <v>7</v>
      </c>
      <c r="B18" s="186" t="s">
        <v>27</v>
      </c>
      <c r="C18" s="187" t="s">
        <v>376</v>
      </c>
      <c r="D18" s="193">
        <v>1.2</v>
      </c>
      <c r="E18" s="194"/>
      <c r="F18" s="173" t="s">
        <v>11</v>
      </c>
      <c r="G18" s="184">
        <v>188.8</v>
      </c>
      <c r="H18" s="191">
        <f>D18*G18</f>
        <v>226.56</v>
      </c>
      <c r="I18" s="175">
        <v>12</v>
      </c>
      <c r="J18" s="3"/>
    </row>
    <row r="19" spans="1:9" ht="15" customHeight="1">
      <c r="A19" s="32" t="s">
        <v>31</v>
      </c>
      <c r="B19" s="10"/>
      <c r="C19" s="10" t="s">
        <v>69</v>
      </c>
      <c r="D19" s="10"/>
      <c r="E19" s="10"/>
      <c r="F19" s="10"/>
      <c r="G19" s="11" t="s">
        <v>8</v>
      </c>
      <c r="H19" s="11" t="s">
        <v>25</v>
      </c>
      <c r="I19" s="33"/>
    </row>
    <row r="20" spans="1:32" s="5" customFormat="1" ht="15" customHeight="1">
      <c r="A20" s="171">
        <v>8</v>
      </c>
      <c r="B20" s="181" t="s">
        <v>32</v>
      </c>
      <c r="C20" s="182" t="s">
        <v>33</v>
      </c>
      <c r="D20" s="183">
        <v>2</v>
      </c>
      <c r="E20" s="183"/>
      <c r="F20" s="173" t="s">
        <v>11</v>
      </c>
      <c r="G20" s="184">
        <v>179</v>
      </c>
      <c r="H20" s="184">
        <f>D20*G20</f>
        <v>358</v>
      </c>
      <c r="I20" s="175">
        <v>12</v>
      </c>
      <c r="J20" s="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s="5" customFormat="1" ht="15" customHeight="1">
      <c r="A21" s="34" t="s">
        <v>31</v>
      </c>
      <c r="B21" s="8"/>
      <c r="C21" s="17" t="s">
        <v>64</v>
      </c>
      <c r="D21" s="16"/>
      <c r="E21" s="16"/>
      <c r="F21" s="16"/>
      <c r="G21" s="17" t="s">
        <v>8</v>
      </c>
      <c r="H21" s="17" t="s">
        <v>25</v>
      </c>
      <c r="I21" s="35"/>
      <c r="J21" s="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5" customFormat="1" ht="15" customHeight="1">
      <c r="A22" s="171">
        <v>9</v>
      </c>
      <c r="B22" s="172" t="s">
        <v>60</v>
      </c>
      <c r="C22" s="168" t="s">
        <v>61</v>
      </c>
      <c r="D22" s="169">
        <v>2.7</v>
      </c>
      <c r="E22" s="169"/>
      <c r="F22" s="173" t="s">
        <v>11</v>
      </c>
      <c r="G22" s="95">
        <v>153</v>
      </c>
      <c r="H22" s="174">
        <f>D22*G22</f>
        <v>413.1</v>
      </c>
      <c r="I22" s="175">
        <v>12</v>
      </c>
      <c r="J22" s="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s="5" customFormat="1" ht="26.25" customHeight="1">
      <c r="A23" s="176">
        <v>10</v>
      </c>
      <c r="B23" s="172" t="s">
        <v>60</v>
      </c>
      <c r="C23" s="168" t="s">
        <v>103</v>
      </c>
      <c r="D23" s="169">
        <v>2.7</v>
      </c>
      <c r="E23" s="169"/>
      <c r="F23" s="173" t="s">
        <v>11</v>
      </c>
      <c r="G23" s="95">
        <v>153</v>
      </c>
      <c r="H23" s="174">
        <f>D23*G23</f>
        <v>413.1</v>
      </c>
      <c r="I23" s="175">
        <v>12</v>
      </c>
      <c r="J23" s="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s="5" customFormat="1" ht="15" customHeight="1">
      <c r="A24" s="171">
        <v>11</v>
      </c>
      <c r="B24" s="177" t="s">
        <v>60</v>
      </c>
      <c r="C24" s="178" t="s">
        <v>71</v>
      </c>
      <c r="D24" s="179">
        <v>2</v>
      </c>
      <c r="E24" s="179"/>
      <c r="F24" s="170" t="s">
        <v>11</v>
      </c>
      <c r="G24" s="95">
        <v>153</v>
      </c>
      <c r="H24" s="174">
        <f>D24*G24</f>
        <v>306</v>
      </c>
      <c r="I24" s="180">
        <v>12</v>
      </c>
      <c r="J24" s="3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9" ht="15" customHeight="1">
      <c r="A25" s="176">
        <v>12</v>
      </c>
      <c r="B25" s="177" t="s">
        <v>60</v>
      </c>
      <c r="C25" s="178" t="s">
        <v>192</v>
      </c>
      <c r="D25" s="179">
        <v>3</v>
      </c>
      <c r="E25" s="179"/>
      <c r="F25" s="170" t="s">
        <v>11</v>
      </c>
      <c r="G25" s="174">
        <v>149</v>
      </c>
      <c r="H25" s="174">
        <f>D25*G25</f>
        <v>447</v>
      </c>
      <c r="I25" s="180">
        <v>12</v>
      </c>
    </row>
    <row r="26" spans="1:32" s="5" customFormat="1" ht="15" customHeight="1">
      <c r="A26" s="38" t="s">
        <v>31</v>
      </c>
      <c r="B26" s="13"/>
      <c r="C26" s="14" t="s">
        <v>72</v>
      </c>
      <c r="D26" s="13"/>
      <c r="E26" s="13"/>
      <c r="F26" s="13"/>
      <c r="G26" s="14" t="s">
        <v>8</v>
      </c>
      <c r="H26" s="14" t="s">
        <v>25</v>
      </c>
      <c r="I26" s="31"/>
      <c r="J26" s="3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s="5" customFormat="1" ht="15" customHeight="1">
      <c r="A27" s="19">
        <v>13</v>
      </c>
      <c r="B27" s="20" t="s">
        <v>80</v>
      </c>
      <c r="C27" s="23" t="s">
        <v>73</v>
      </c>
      <c r="D27" s="22">
        <v>3.5</v>
      </c>
      <c r="E27" s="22"/>
      <c r="F27" s="18" t="s">
        <v>11</v>
      </c>
      <c r="G27" s="21">
        <v>164</v>
      </c>
      <c r="H27" s="21">
        <f>G27*D27</f>
        <v>574</v>
      </c>
      <c r="I27" s="30">
        <v>12</v>
      </c>
      <c r="J27" s="3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s="5" customFormat="1" ht="15" customHeight="1">
      <c r="A28" s="38" t="s">
        <v>31</v>
      </c>
      <c r="B28" s="13"/>
      <c r="C28" s="14" t="s">
        <v>350</v>
      </c>
      <c r="D28" s="13"/>
      <c r="E28" s="13"/>
      <c r="F28" s="13"/>
      <c r="G28" s="14" t="s">
        <v>8</v>
      </c>
      <c r="H28" s="14" t="s">
        <v>25</v>
      </c>
      <c r="I28" s="31"/>
      <c r="J28" s="3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s="5" customFormat="1" ht="27" customHeight="1">
      <c r="A29" s="19">
        <v>14</v>
      </c>
      <c r="B29" s="20" t="s">
        <v>351</v>
      </c>
      <c r="C29" s="23" t="s">
        <v>352</v>
      </c>
      <c r="D29" s="22">
        <v>2.5</v>
      </c>
      <c r="E29" s="22"/>
      <c r="F29" s="40" t="s">
        <v>11</v>
      </c>
      <c r="G29" s="21">
        <v>176</v>
      </c>
      <c r="H29" s="21">
        <f>G29*D29</f>
        <v>440</v>
      </c>
      <c r="I29" s="41">
        <v>12</v>
      </c>
      <c r="J29" s="3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9" ht="15" customHeight="1">
      <c r="A30" s="38" t="s">
        <v>31</v>
      </c>
      <c r="B30" s="13"/>
      <c r="C30" s="14" t="s">
        <v>81</v>
      </c>
      <c r="D30" s="13"/>
      <c r="E30" s="13"/>
      <c r="F30" s="13"/>
      <c r="G30" s="14" t="s">
        <v>8</v>
      </c>
      <c r="H30" s="14" t="s">
        <v>25</v>
      </c>
      <c r="I30" s="31"/>
    </row>
    <row r="31" spans="1:32" s="5" customFormat="1" ht="15" customHeight="1">
      <c r="A31" s="166">
        <v>15</v>
      </c>
      <c r="B31" s="167" t="s">
        <v>82</v>
      </c>
      <c r="C31" s="168" t="s">
        <v>246</v>
      </c>
      <c r="D31" s="169">
        <v>5</v>
      </c>
      <c r="E31" s="169"/>
      <c r="F31" s="170" t="s">
        <v>11</v>
      </c>
      <c r="G31" s="95">
        <v>258</v>
      </c>
      <c r="H31" s="95">
        <f>D31*G31</f>
        <v>1290</v>
      </c>
      <c r="I31" s="132">
        <v>24</v>
      </c>
      <c r="J31" s="3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5" customFormat="1" ht="17.25" customHeight="1">
      <c r="A32" s="166">
        <v>16</v>
      </c>
      <c r="B32" s="167" t="s">
        <v>82</v>
      </c>
      <c r="C32" s="168" t="s">
        <v>245</v>
      </c>
      <c r="D32" s="169">
        <v>5</v>
      </c>
      <c r="E32" s="169"/>
      <c r="F32" s="170" t="s">
        <v>11</v>
      </c>
      <c r="G32" s="95">
        <v>258</v>
      </c>
      <c r="H32" s="95">
        <f>G32*D32</f>
        <v>1290</v>
      </c>
      <c r="I32" s="132">
        <v>24</v>
      </c>
      <c r="J32" s="3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5" customFormat="1" ht="15" customHeight="1">
      <c r="A33" s="166">
        <v>17</v>
      </c>
      <c r="B33" s="167" t="s">
        <v>82</v>
      </c>
      <c r="C33" s="168" t="s">
        <v>247</v>
      </c>
      <c r="D33" s="169">
        <v>4</v>
      </c>
      <c r="E33" s="169"/>
      <c r="F33" s="170" t="s">
        <v>11</v>
      </c>
      <c r="G33" s="95">
        <v>265</v>
      </c>
      <c r="H33" s="95">
        <f>G33*D33</f>
        <v>1060</v>
      </c>
      <c r="I33" s="132">
        <v>24</v>
      </c>
      <c r="J33" s="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5" customFormat="1" ht="15" customHeight="1">
      <c r="A34" s="166">
        <v>18</v>
      </c>
      <c r="B34" s="167" t="s">
        <v>82</v>
      </c>
      <c r="C34" s="168" t="s">
        <v>248</v>
      </c>
      <c r="D34" s="169">
        <v>4</v>
      </c>
      <c r="E34" s="169"/>
      <c r="F34" s="170" t="s">
        <v>11</v>
      </c>
      <c r="G34" s="95">
        <v>265</v>
      </c>
      <c r="H34" s="95">
        <f>G34*D34</f>
        <v>1060</v>
      </c>
      <c r="I34" s="132">
        <v>24</v>
      </c>
      <c r="J34" s="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5" customFormat="1" ht="15" customHeight="1">
      <c r="A35" s="38" t="s">
        <v>31</v>
      </c>
      <c r="B35" s="13"/>
      <c r="C35" s="14" t="s">
        <v>63</v>
      </c>
      <c r="D35" s="13"/>
      <c r="E35" s="13"/>
      <c r="F35" s="13"/>
      <c r="G35" s="14" t="s">
        <v>8</v>
      </c>
      <c r="H35" s="14" t="s">
        <v>25</v>
      </c>
      <c r="I35" s="31"/>
      <c r="J35" s="3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5" customFormat="1" ht="15" customHeight="1">
      <c r="A36" s="19">
        <v>19</v>
      </c>
      <c r="B36" s="20" t="s">
        <v>65</v>
      </c>
      <c r="C36" s="23" t="s">
        <v>66</v>
      </c>
      <c r="D36" s="22">
        <v>3.5</v>
      </c>
      <c r="E36" s="22"/>
      <c r="F36" s="40" t="s">
        <v>11</v>
      </c>
      <c r="G36" s="21">
        <v>278</v>
      </c>
      <c r="H36" s="21">
        <f>D36*G36</f>
        <v>973</v>
      </c>
      <c r="I36" s="41">
        <v>12</v>
      </c>
      <c r="J36" s="3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5" customFormat="1" ht="15" customHeight="1">
      <c r="A37" s="19">
        <v>20</v>
      </c>
      <c r="B37" s="163" t="s">
        <v>65</v>
      </c>
      <c r="C37" s="158" t="s">
        <v>67</v>
      </c>
      <c r="D37" s="160">
        <v>6</v>
      </c>
      <c r="E37" s="160"/>
      <c r="F37" s="18" t="s">
        <v>11</v>
      </c>
      <c r="G37" s="164">
        <v>186</v>
      </c>
      <c r="H37" s="21">
        <f>D37*G37</f>
        <v>1116</v>
      </c>
      <c r="I37" s="165">
        <v>12</v>
      </c>
      <c r="J37" s="3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5" customFormat="1" ht="15" customHeight="1">
      <c r="A38" s="19">
        <v>21</v>
      </c>
      <c r="B38" s="20" t="s">
        <v>65</v>
      </c>
      <c r="C38" s="23" t="s">
        <v>68</v>
      </c>
      <c r="D38" s="22">
        <v>2.5</v>
      </c>
      <c r="E38" s="22"/>
      <c r="F38" s="42" t="s">
        <v>11</v>
      </c>
      <c r="G38" s="21">
        <v>186</v>
      </c>
      <c r="H38" s="21">
        <f>D38*G38</f>
        <v>465</v>
      </c>
      <c r="I38" s="30">
        <v>12</v>
      </c>
      <c r="J38" s="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9" ht="15" customHeight="1">
      <c r="A39" s="38" t="s">
        <v>31</v>
      </c>
      <c r="B39" s="13"/>
      <c r="C39" s="14" t="s">
        <v>78</v>
      </c>
      <c r="D39" s="13"/>
      <c r="E39" s="13"/>
      <c r="F39" s="13"/>
      <c r="G39" s="14" t="s">
        <v>8</v>
      </c>
      <c r="H39" s="14" t="s">
        <v>25</v>
      </c>
      <c r="I39" s="31"/>
    </row>
    <row r="40" spans="1:32" s="5" customFormat="1" ht="15.75" customHeight="1">
      <c r="A40" s="19">
        <v>22</v>
      </c>
      <c r="B40" s="20" t="s">
        <v>78</v>
      </c>
      <c r="C40" s="23" t="s">
        <v>79</v>
      </c>
      <c r="D40" s="22">
        <v>10</v>
      </c>
      <c r="E40" s="22"/>
      <c r="F40" s="40" t="s">
        <v>11</v>
      </c>
      <c r="G40" s="21">
        <v>174</v>
      </c>
      <c r="H40" s="21">
        <f>G40*D40</f>
        <v>1740</v>
      </c>
      <c r="I40" s="41">
        <v>12</v>
      </c>
      <c r="J40" s="3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9" ht="15" customHeight="1">
      <c r="A41" s="34" t="s">
        <v>31</v>
      </c>
      <c r="B41" s="16"/>
      <c r="C41" s="17" t="s">
        <v>74</v>
      </c>
      <c r="D41" s="16"/>
      <c r="E41" s="16"/>
      <c r="F41" s="16"/>
      <c r="G41" s="17" t="s">
        <v>8</v>
      </c>
      <c r="H41" s="17" t="s">
        <v>25</v>
      </c>
      <c r="I41" s="35"/>
    </row>
    <row r="42" spans="1:9" ht="15" customHeight="1">
      <c r="A42" s="19">
        <v>23</v>
      </c>
      <c r="B42" s="20" t="s">
        <v>75</v>
      </c>
      <c r="C42" s="23" t="s">
        <v>76</v>
      </c>
      <c r="D42" s="22">
        <v>3</v>
      </c>
      <c r="E42" s="22"/>
      <c r="F42" s="43" t="s">
        <v>11</v>
      </c>
      <c r="G42" s="21">
        <v>149.2</v>
      </c>
      <c r="H42" s="21">
        <f>G42*D42</f>
        <v>447.59999999999997</v>
      </c>
      <c r="I42" s="30">
        <v>12</v>
      </c>
    </row>
    <row r="43" spans="1:9" ht="15" customHeight="1">
      <c r="A43" s="19">
        <v>24</v>
      </c>
      <c r="B43" s="20" t="s">
        <v>75</v>
      </c>
      <c r="C43" s="23" t="s">
        <v>77</v>
      </c>
      <c r="D43" s="22">
        <v>3</v>
      </c>
      <c r="E43" s="22"/>
      <c r="F43" s="18" t="s">
        <v>11</v>
      </c>
      <c r="G43" s="21">
        <v>149.2</v>
      </c>
      <c r="H43" s="21">
        <f>G43*D43</f>
        <v>447.59999999999997</v>
      </c>
      <c r="I43" s="30">
        <v>12</v>
      </c>
    </row>
    <row r="44" spans="1:32" s="5" customFormat="1" ht="15" customHeight="1">
      <c r="A44" s="19">
        <v>25</v>
      </c>
      <c r="B44" s="20" t="s">
        <v>75</v>
      </c>
      <c r="C44" s="23" t="s">
        <v>357</v>
      </c>
      <c r="D44" s="22">
        <v>3</v>
      </c>
      <c r="E44" s="22"/>
      <c r="F44" s="18" t="s">
        <v>11</v>
      </c>
      <c r="G44" s="21">
        <v>149.2</v>
      </c>
      <c r="H44" s="21">
        <f>G44*D44</f>
        <v>447.59999999999997</v>
      </c>
      <c r="I44" s="30">
        <v>12</v>
      </c>
      <c r="J44" s="3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5" customFormat="1" ht="19.5" customHeight="1">
      <c r="A45" s="259" t="s">
        <v>159</v>
      </c>
      <c r="B45" s="260"/>
      <c r="C45" s="260"/>
      <c r="D45" s="199"/>
      <c r="E45" s="199"/>
      <c r="F45" s="199"/>
      <c r="G45" s="199"/>
      <c r="H45" s="199"/>
      <c r="I45" s="200"/>
      <c r="J45" s="3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5" customFormat="1" ht="15" customHeight="1">
      <c r="A46" s="261" t="s">
        <v>360</v>
      </c>
      <c r="B46" s="262"/>
      <c r="C46" s="262"/>
      <c r="D46" s="221"/>
      <c r="E46" s="221"/>
      <c r="F46" s="221"/>
      <c r="G46" s="221"/>
      <c r="H46" s="221"/>
      <c r="I46" s="222"/>
      <c r="J46" s="3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5" customFormat="1" ht="15" customHeight="1">
      <c r="A47" s="103">
        <v>26</v>
      </c>
      <c r="B47" s="104" t="s">
        <v>191</v>
      </c>
      <c r="C47" s="124" t="s">
        <v>335</v>
      </c>
      <c r="D47" s="125">
        <v>1.5</v>
      </c>
      <c r="E47" s="126"/>
      <c r="F47" s="40" t="s">
        <v>11</v>
      </c>
      <c r="G47" s="127">
        <v>205</v>
      </c>
      <c r="H47" s="49">
        <f aca="true" t="shared" si="1" ref="H47:H66">D47*G47</f>
        <v>307.5</v>
      </c>
      <c r="I47" s="30">
        <v>18</v>
      </c>
      <c r="J47" s="3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5" customFormat="1" ht="15" customHeight="1">
      <c r="A48" s="103">
        <v>27</v>
      </c>
      <c r="B48" s="104" t="s">
        <v>191</v>
      </c>
      <c r="C48" s="124" t="s">
        <v>381</v>
      </c>
      <c r="D48" s="125">
        <v>1.5</v>
      </c>
      <c r="E48" s="126"/>
      <c r="F48" s="40" t="s">
        <v>11</v>
      </c>
      <c r="G48" s="127">
        <v>205</v>
      </c>
      <c r="H48" s="49">
        <f t="shared" si="1"/>
        <v>307.5</v>
      </c>
      <c r="I48" s="30">
        <v>18</v>
      </c>
      <c r="J48" s="3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5" customFormat="1" ht="15" customHeight="1">
      <c r="A49" s="103">
        <v>28</v>
      </c>
      <c r="B49" s="104" t="s">
        <v>191</v>
      </c>
      <c r="C49" s="124" t="s">
        <v>282</v>
      </c>
      <c r="D49" s="125">
        <v>1.8</v>
      </c>
      <c r="E49" s="126"/>
      <c r="F49" s="40" t="s">
        <v>11</v>
      </c>
      <c r="G49" s="127">
        <v>205</v>
      </c>
      <c r="H49" s="49">
        <f t="shared" si="1"/>
        <v>369</v>
      </c>
      <c r="I49" s="30">
        <v>18</v>
      </c>
      <c r="J49" s="3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5" customFormat="1" ht="15" customHeight="1">
      <c r="A50" s="103">
        <v>29</v>
      </c>
      <c r="B50" s="104" t="s">
        <v>191</v>
      </c>
      <c r="C50" s="124" t="s">
        <v>283</v>
      </c>
      <c r="D50" s="125">
        <v>1.8</v>
      </c>
      <c r="E50" s="126"/>
      <c r="F50" s="40" t="s">
        <v>11</v>
      </c>
      <c r="G50" s="127">
        <v>205</v>
      </c>
      <c r="H50" s="49">
        <f t="shared" si="1"/>
        <v>369</v>
      </c>
      <c r="I50" s="30">
        <v>18</v>
      </c>
      <c r="J50" s="3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5" customFormat="1" ht="15" customHeight="1">
      <c r="A51" s="103">
        <v>30</v>
      </c>
      <c r="B51" s="104" t="s">
        <v>191</v>
      </c>
      <c r="C51" s="124" t="s">
        <v>328</v>
      </c>
      <c r="D51" s="125">
        <v>1.8</v>
      </c>
      <c r="E51" s="126"/>
      <c r="F51" s="40" t="s">
        <v>11</v>
      </c>
      <c r="G51" s="127">
        <v>205</v>
      </c>
      <c r="H51" s="49">
        <f t="shared" si="1"/>
        <v>369</v>
      </c>
      <c r="I51" s="30">
        <v>18</v>
      </c>
      <c r="J51" s="3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5" customFormat="1" ht="15" customHeight="1">
      <c r="A52" s="103">
        <v>31</v>
      </c>
      <c r="B52" s="104" t="s">
        <v>191</v>
      </c>
      <c r="C52" s="124" t="s">
        <v>380</v>
      </c>
      <c r="D52" s="125">
        <v>1.5</v>
      </c>
      <c r="E52" s="126"/>
      <c r="F52" s="40" t="s">
        <v>11</v>
      </c>
      <c r="G52" s="127">
        <v>205</v>
      </c>
      <c r="H52" s="49">
        <f t="shared" si="1"/>
        <v>307.5</v>
      </c>
      <c r="I52" s="30">
        <v>18</v>
      </c>
      <c r="J52" s="3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5" customFormat="1" ht="15" customHeight="1">
      <c r="A53" s="103">
        <v>32</v>
      </c>
      <c r="B53" s="104" t="s">
        <v>191</v>
      </c>
      <c r="C53" s="124" t="s">
        <v>286</v>
      </c>
      <c r="D53" s="125">
        <v>1.5</v>
      </c>
      <c r="E53" s="126"/>
      <c r="F53" s="40" t="s">
        <v>11</v>
      </c>
      <c r="G53" s="127">
        <v>205</v>
      </c>
      <c r="H53" s="49">
        <f t="shared" si="1"/>
        <v>307.5</v>
      </c>
      <c r="I53" s="30">
        <v>18</v>
      </c>
      <c r="J53" s="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5" customFormat="1" ht="15" customHeight="1">
      <c r="A54" s="103">
        <v>33</v>
      </c>
      <c r="B54" s="104" t="s">
        <v>191</v>
      </c>
      <c r="C54" s="124" t="s">
        <v>285</v>
      </c>
      <c r="D54" s="125">
        <v>1.5</v>
      </c>
      <c r="E54" s="126"/>
      <c r="F54" s="40" t="s">
        <v>11</v>
      </c>
      <c r="G54" s="127">
        <v>205</v>
      </c>
      <c r="H54" s="49">
        <f t="shared" si="1"/>
        <v>307.5</v>
      </c>
      <c r="I54" s="30">
        <v>18</v>
      </c>
      <c r="J54" s="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5" customFormat="1" ht="15" customHeight="1">
      <c r="A55" s="103">
        <v>34</v>
      </c>
      <c r="B55" s="104" t="s">
        <v>191</v>
      </c>
      <c r="C55" s="124" t="s">
        <v>378</v>
      </c>
      <c r="D55" s="125">
        <v>1.8</v>
      </c>
      <c r="E55" s="126"/>
      <c r="F55" s="40" t="s">
        <v>11</v>
      </c>
      <c r="G55" s="127">
        <v>205</v>
      </c>
      <c r="H55" s="49">
        <f t="shared" si="1"/>
        <v>369</v>
      </c>
      <c r="I55" s="30">
        <v>18</v>
      </c>
      <c r="J55" s="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5" customFormat="1" ht="15" customHeight="1">
      <c r="A56" s="103">
        <v>35</v>
      </c>
      <c r="B56" s="104" t="s">
        <v>191</v>
      </c>
      <c r="C56" s="124" t="s">
        <v>374</v>
      </c>
      <c r="D56" s="125">
        <v>1.8</v>
      </c>
      <c r="E56" s="126"/>
      <c r="F56" s="40" t="s">
        <v>11</v>
      </c>
      <c r="G56" s="127">
        <v>205</v>
      </c>
      <c r="H56" s="49">
        <f t="shared" si="1"/>
        <v>369</v>
      </c>
      <c r="I56" s="30">
        <v>18</v>
      </c>
      <c r="J56" s="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5" customFormat="1" ht="15" customHeight="1">
      <c r="A57" s="103">
        <v>36</v>
      </c>
      <c r="B57" s="104" t="s">
        <v>191</v>
      </c>
      <c r="C57" s="124" t="s">
        <v>377</v>
      </c>
      <c r="D57" s="125">
        <v>1.5</v>
      </c>
      <c r="E57" s="126"/>
      <c r="F57" s="40" t="s">
        <v>11</v>
      </c>
      <c r="G57" s="127">
        <v>205</v>
      </c>
      <c r="H57" s="49">
        <f t="shared" si="1"/>
        <v>307.5</v>
      </c>
      <c r="I57" s="30">
        <v>18</v>
      </c>
      <c r="J57" s="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5" customFormat="1" ht="15" customHeight="1">
      <c r="A58" s="103">
        <v>37</v>
      </c>
      <c r="B58" s="104" t="s">
        <v>191</v>
      </c>
      <c r="C58" s="124" t="s">
        <v>281</v>
      </c>
      <c r="D58" s="125">
        <v>1.8</v>
      </c>
      <c r="E58" s="126"/>
      <c r="F58" s="40" t="s">
        <v>11</v>
      </c>
      <c r="G58" s="127">
        <v>205</v>
      </c>
      <c r="H58" s="49">
        <f t="shared" si="1"/>
        <v>369</v>
      </c>
      <c r="I58" s="30">
        <v>18</v>
      </c>
      <c r="J58" s="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5" customFormat="1" ht="15" customHeight="1">
      <c r="A59" s="103">
        <v>38</v>
      </c>
      <c r="B59" s="104" t="s">
        <v>191</v>
      </c>
      <c r="C59" s="124" t="s">
        <v>329</v>
      </c>
      <c r="D59" s="125">
        <v>1.8</v>
      </c>
      <c r="E59" s="126"/>
      <c r="F59" s="40" t="s">
        <v>11</v>
      </c>
      <c r="G59" s="127">
        <v>205</v>
      </c>
      <c r="H59" s="49">
        <f t="shared" si="1"/>
        <v>369</v>
      </c>
      <c r="I59" s="30">
        <v>18</v>
      </c>
      <c r="J59" s="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5" customFormat="1" ht="15" customHeight="1">
      <c r="A60" s="103">
        <v>39</v>
      </c>
      <c r="B60" s="104" t="s">
        <v>191</v>
      </c>
      <c r="C60" s="124" t="s">
        <v>379</v>
      </c>
      <c r="D60" s="125">
        <v>1.5</v>
      </c>
      <c r="E60" s="126"/>
      <c r="F60" s="40" t="s">
        <v>11</v>
      </c>
      <c r="G60" s="127">
        <v>205</v>
      </c>
      <c r="H60" s="49">
        <f t="shared" si="1"/>
        <v>307.5</v>
      </c>
      <c r="I60" s="30">
        <v>18</v>
      </c>
      <c r="J60" s="3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5" customFormat="1" ht="15" customHeight="1">
      <c r="A61" s="103">
        <v>40</v>
      </c>
      <c r="B61" s="104" t="s">
        <v>191</v>
      </c>
      <c r="C61" s="124" t="s">
        <v>330</v>
      </c>
      <c r="D61" s="125">
        <v>1.8</v>
      </c>
      <c r="E61" s="126"/>
      <c r="F61" s="40" t="s">
        <v>11</v>
      </c>
      <c r="G61" s="127">
        <v>205</v>
      </c>
      <c r="H61" s="49">
        <f t="shared" si="1"/>
        <v>369</v>
      </c>
      <c r="I61" s="30">
        <v>18</v>
      </c>
      <c r="J61" s="3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5" customFormat="1" ht="15" customHeight="1">
      <c r="A62" s="103">
        <v>41</v>
      </c>
      <c r="B62" s="104" t="s">
        <v>191</v>
      </c>
      <c r="C62" s="124" t="s">
        <v>284</v>
      </c>
      <c r="D62" s="125">
        <v>1.5</v>
      </c>
      <c r="E62" s="126"/>
      <c r="F62" s="40" t="s">
        <v>11</v>
      </c>
      <c r="G62" s="127">
        <v>205</v>
      </c>
      <c r="H62" s="49">
        <f t="shared" si="1"/>
        <v>307.5</v>
      </c>
      <c r="I62" s="30">
        <v>18</v>
      </c>
      <c r="J62" s="3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5" customFormat="1" ht="15" customHeight="1">
      <c r="A63" s="103">
        <v>42</v>
      </c>
      <c r="B63" s="104" t="s">
        <v>191</v>
      </c>
      <c r="C63" s="124" t="s">
        <v>280</v>
      </c>
      <c r="D63" s="125">
        <v>1.8</v>
      </c>
      <c r="E63" s="126"/>
      <c r="F63" s="40" t="s">
        <v>11</v>
      </c>
      <c r="G63" s="127">
        <v>205</v>
      </c>
      <c r="H63" s="49">
        <f t="shared" si="1"/>
        <v>369</v>
      </c>
      <c r="I63" s="30">
        <v>18</v>
      </c>
      <c r="J63" s="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5" customFormat="1" ht="15" customHeight="1">
      <c r="A64" s="103">
        <v>43</v>
      </c>
      <c r="B64" s="104" t="s">
        <v>191</v>
      </c>
      <c r="C64" s="124" t="s">
        <v>327</v>
      </c>
      <c r="D64" s="125">
        <v>1.8</v>
      </c>
      <c r="E64" s="126"/>
      <c r="F64" s="40" t="s">
        <v>11</v>
      </c>
      <c r="G64" s="127">
        <v>205</v>
      </c>
      <c r="H64" s="49">
        <f t="shared" si="1"/>
        <v>369</v>
      </c>
      <c r="I64" s="30">
        <v>18</v>
      </c>
      <c r="J64" s="3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5" customFormat="1" ht="15" customHeight="1">
      <c r="A65" s="103">
        <v>44</v>
      </c>
      <c r="B65" s="104" t="s">
        <v>191</v>
      </c>
      <c r="C65" s="124" t="s">
        <v>336</v>
      </c>
      <c r="D65" s="125">
        <v>1.5</v>
      </c>
      <c r="E65" s="126"/>
      <c r="F65" s="40" t="s">
        <v>11</v>
      </c>
      <c r="G65" s="127">
        <v>205</v>
      </c>
      <c r="H65" s="49">
        <f t="shared" si="1"/>
        <v>307.5</v>
      </c>
      <c r="I65" s="30">
        <v>18</v>
      </c>
      <c r="J65" s="3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5" customFormat="1" ht="15" customHeight="1">
      <c r="A66" s="103">
        <v>45</v>
      </c>
      <c r="B66" s="104" t="s">
        <v>191</v>
      </c>
      <c r="C66" s="124" t="s">
        <v>331</v>
      </c>
      <c r="D66" s="125">
        <v>1.8</v>
      </c>
      <c r="E66" s="126"/>
      <c r="F66" s="40" t="s">
        <v>11</v>
      </c>
      <c r="G66" s="127">
        <v>205</v>
      </c>
      <c r="H66" s="49">
        <f t="shared" si="1"/>
        <v>369</v>
      </c>
      <c r="I66" s="30">
        <v>18</v>
      </c>
      <c r="J66" s="3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5" customFormat="1" ht="15" customHeight="1">
      <c r="A67" s="103">
        <v>46</v>
      </c>
      <c r="B67" s="104" t="s">
        <v>191</v>
      </c>
      <c r="C67" s="124" t="s">
        <v>332</v>
      </c>
      <c r="D67" s="125">
        <v>1.8</v>
      </c>
      <c r="E67" s="126"/>
      <c r="F67" s="40" t="s">
        <v>11</v>
      </c>
      <c r="G67" s="127">
        <v>205</v>
      </c>
      <c r="H67" s="49">
        <f aca="true" t="shared" si="2" ref="H67:H77">D67*G67</f>
        <v>369</v>
      </c>
      <c r="I67" s="30">
        <v>18</v>
      </c>
      <c r="J67" s="3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5" customFormat="1" ht="15" customHeight="1">
      <c r="A68" s="103">
        <v>47</v>
      </c>
      <c r="B68" s="104" t="s">
        <v>191</v>
      </c>
      <c r="C68" s="124" t="s">
        <v>338</v>
      </c>
      <c r="D68" s="125">
        <v>1.5</v>
      </c>
      <c r="E68" s="126"/>
      <c r="F68" s="40" t="s">
        <v>11</v>
      </c>
      <c r="G68" s="127">
        <v>205</v>
      </c>
      <c r="H68" s="49">
        <f>D68*G68</f>
        <v>307.5</v>
      </c>
      <c r="I68" s="30">
        <v>18</v>
      </c>
      <c r="J68" s="3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5" customFormat="1" ht="15" customHeight="1">
      <c r="A69" s="103">
        <v>48</v>
      </c>
      <c r="B69" s="104" t="s">
        <v>191</v>
      </c>
      <c r="C69" s="124" t="s">
        <v>375</v>
      </c>
      <c r="D69" s="125">
        <v>1.8</v>
      </c>
      <c r="E69" s="126"/>
      <c r="F69" s="40" t="s">
        <v>11</v>
      </c>
      <c r="G69" s="127">
        <v>205</v>
      </c>
      <c r="H69" s="49">
        <f t="shared" si="2"/>
        <v>369</v>
      </c>
      <c r="I69" s="30">
        <v>18</v>
      </c>
      <c r="J69" s="3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5" customFormat="1" ht="15" customHeight="1">
      <c r="A70" s="103">
        <v>49</v>
      </c>
      <c r="B70" s="104" t="s">
        <v>191</v>
      </c>
      <c r="C70" s="124" t="s">
        <v>290</v>
      </c>
      <c r="D70" s="125">
        <v>1.5</v>
      </c>
      <c r="E70" s="126"/>
      <c r="F70" s="40" t="s">
        <v>11</v>
      </c>
      <c r="G70" s="127">
        <v>205</v>
      </c>
      <c r="H70" s="49">
        <f>D70*G70</f>
        <v>307.5</v>
      </c>
      <c r="I70" s="30">
        <v>18</v>
      </c>
      <c r="J70" s="3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s="5" customFormat="1" ht="15" customHeight="1">
      <c r="A71" s="103">
        <v>50</v>
      </c>
      <c r="B71" s="104" t="s">
        <v>191</v>
      </c>
      <c r="C71" s="124" t="s">
        <v>334</v>
      </c>
      <c r="D71" s="125">
        <v>1.5</v>
      </c>
      <c r="E71" s="126"/>
      <c r="F71" s="40" t="s">
        <v>11</v>
      </c>
      <c r="G71" s="127">
        <v>205</v>
      </c>
      <c r="H71" s="49">
        <f>D71*G71</f>
        <v>307.5</v>
      </c>
      <c r="I71" s="30">
        <v>18</v>
      </c>
      <c r="J71" s="3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5" customFormat="1" ht="15" customHeight="1">
      <c r="A72" s="103">
        <v>51</v>
      </c>
      <c r="B72" s="104" t="s">
        <v>191</v>
      </c>
      <c r="C72" s="124" t="s">
        <v>287</v>
      </c>
      <c r="D72" s="125">
        <v>1.5</v>
      </c>
      <c r="E72" s="126"/>
      <c r="F72" s="40" t="s">
        <v>11</v>
      </c>
      <c r="G72" s="127">
        <v>205</v>
      </c>
      <c r="H72" s="49">
        <f t="shared" si="2"/>
        <v>307.5</v>
      </c>
      <c r="I72" s="30">
        <v>18</v>
      </c>
      <c r="J72" s="3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s="5" customFormat="1" ht="15" customHeight="1">
      <c r="A73" s="103">
        <v>52</v>
      </c>
      <c r="B73" s="104" t="s">
        <v>191</v>
      </c>
      <c r="C73" s="124" t="s">
        <v>333</v>
      </c>
      <c r="D73" s="125">
        <v>1.8</v>
      </c>
      <c r="E73" s="126"/>
      <c r="F73" s="40" t="s">
        <v>11</v>
      </c>
      <c r="G73" s="127">
        <v>205</v>
      </c>
      <c r="H73" s="49">
        <f>D73*G73</f>
        <v>369</v>
      </c>
      <c r="I73" s="30">
        <v>18</v>
      </c>
      <c r="J73" s="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5" customFormat="1" ht="15" customHeight="1">
      <c r="A74" s="103">
        <v>53</v>
      </c>
      <c r="B74" s="104" t="s">
        <v>191</v>
      </c>
      <c r="C74" s="124" t="s">
        <v>291</v>
      </c>
      <c r="D74" s="125">
        <v>1.5</v>
      </c>
      <c r="E74" s="126"/>
      <c r="F74" s="40" t="s">
        <v>11</v>
      </c>
      <c r="G74" s="127">
        <v>205</v>
      </c>
      <c r="H74" s="49">
        <f>D74*G74</f>
        <v>307.5</v>
      </c>
      <c r="I74" s="30">
        <v>18</v>
      </c>
      <c r="J74" s="3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5" customFormat="1" ht="15" customHeight="1">
      <c r="A75" s="103">
        <v>54</v>
      </c>
      <c r="B75" s="104" t="s">
        <v>191</v>
      </c>
      <c r="C75" s="124" t="s">
        <v>382</v>
      </c>
      <c r="D75" s="125">
        <v>1.5</v>
      </c>
      <c r="E75" s="126"/>
      <c r="F75" s="40" t="s">
        <v>11</v>
      </c>
      <c r="G75" s="127">
        <v>205</v>
      </c>
      <c r="H75" s="49">
        <f>D75*G75</f>
        <v>307.5</v>
      </c>
      <c r="I75" s="30">
        <v>18</v>
      </c>
      <c r="J75" s="3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5" customFormat="1" ht="15" customHeight="1">
      <c r="A76" s="103">
        <v>55</v>
      </c>
      <c r="B76" s="104" t="s">
        <v>191</v>
      </c>
      <c r="C76" s="124" t="s">
        <v>288</v>
      </c>
      <c r="D76" s="125">
        <v>1.5</v>
      </c>
      <c r="E76" s="126"/>
      <c r="F76" s="40" t="s">
        <v>11</v>
      </c>
      <c r="G76" s="127">
        <v>205</v>
      </c>
      <c r="H76" s="49">
        <f t="shared" si="2"/>
        <v>307.5</v>
      </c>
      <c r="I76" s="30">
        <v>18</v>
      </c>
      <c r="J76" s="3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5" customFormat="1" ht="15" customHeight="1">
      <c r="A77" s="103">
        <v>56</v>
      </c>
      <c r="B77" s="104" t="s">
        <v>191</v>
      </c>
      <c r="C77" s="124" t="s">
        <v>289</v>
      </c>
      <c r="D77" s="125">
        <v>1.5</v>
      </c>
      <c r="E77" s="126"/>
      <c r="F77" s="40" t="s">
        <v>11</v>
      </c>
      <c r="G77" s="127">
        <v>205</v>
      </c>
      <c r="H77" s="49">
        <f t="shared" si="2"/>
        <v>307.5</v>
      </c>
      <c r="I77" s="30">
        <v>18</v>
      </c>
      <c r="J77" s="3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5" customFormat="1" ht="15" customHeight="1">
      <c r="A78" s="103">
        <v>57</v>
      </c>
      <c r="B78" s="104" t="s">
        <v>191</v>
      </c>
      <c r="C78" s="124" t="s">
        <v>337</v>
      </c>
      <c r="D78" s="125">
        <v>1.5</v>
      </c>
      <c r="E78" s="126"/>
      <c r="F78" s="40" t="s">
        <v>11</v>
      </c>
      <c r="G78" s="127">
        <v>205</v>
      </c>
      <c r="H78" s="49">
        <f>D78*G78</f>
        <v>307.5</v>
      </c>
      <c r="I78" s="30">
        <v>18</v>
      </c>
      <c r="J78" s="3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5" customFormat="1" ht="15" customHeight="1">
      <c r="A79" s="103">
        <v>58</v>
      </c>
      <c r="B79" s="104" t="s">
        <v>191</v>
      </c>
      <c r="C79" s="124" t="s">
        <v>383</v>
      </c>
      <c r="D79" s="125">
        <v>1.5</v>
      </c>
      <c r="E79" s="126"/>
      <c r="F79" s="40" t="s">
        <v>11</v>
      </c>
      <c r="G79" s="127">
        <v>205</v>
      </c>
      <c r="H79" s="49">
        <f>D79*G79</f>
        <v>307.5</v>
      </c>
      <c r="I79" s="30">
        <v>18</v>
      </c>
      <c r="J79" s="3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s="5" customFormat="1" ht="15" customHeight="1">
      <c r="A80" s="103">
        <v>59</v>
      </c>
      <c r="B80" s="104" t="s">
        <v>191</v>
      </c>
      <c r="C80" s="124" t="s">
        <v>384</v>
      </c>
      <c r="D80" s="125">
        <v>1.5</v>
      </c>
      <c r="E80" s="126"/>
      <c r="F80" s="40" t="s">
        <v>11</v>
      </c>
      <c r="G80" s="127">
        <v>205</v>
      </c>
      <c r="H80" s="49">
        <f>D80*G80</f>
        <v>307.5</v>
      </c>
      <c r="I80" s="30">
        <v>18</v>
      </c>
      <c r="J80" s="3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s="5" customFormat="1" ht="15" customHeight="1">
      <c r="A81" s="93" t="s">
        <v>243</v>
      </c>
      <c r="B81" s="10"/>
      <c r="C81" s="10" t="s">
        <v>361</v>
      </c>
      <c r="D81" s="10"/>
      <c r="E81" s="10"/>
      <c r="F81" s="10"/>
      <c r="G81" s="11" t="s">
        <v>8</v>
      </c>
      <c r="H81" s="11" t="s">
        <v>25</v>
      </c>
      <c r="I81" s="33"/>
      <c r="J81" s="3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s="5" customFormat="1" ht="15" customHeight="1">
      <c r="A82" s="128">
        <v>60</v>
      </c>
      <c r="B82" s="129" t="s">
        <v>181</v>
      </c>
      <c r="C82" s="130" t="s">
        <v>292</v>
      </c>
      <c r="D82" s="122">
        <v>2</v>
      </c>
      <c r="E82" s="131"/>
      <c r="F82" s="40" t="s">
        <v>11</v>
      </c>
      <c r="G82" s="49">
        <v>155</v>
      </c>
      <c r="H82" s="49">
        <f>D82*G82</f>
        <v>310</v>
      </c>
      <c r="I82" s="41">
        <v>12</v>
      </c>
      <c r="J82" s="3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s="5" customFormat="1" ht="15" customHeight="1">
      <c r="A83" s="128">
        <v>67</v>
      </c>
      <c r="B83" s="129" t="s">
        <v>181</v>
      </c>
      <c r="C83" s="130" t="s">
        <v>293</v>
      </c>
      <c r="D83" s="122">
        <v>2</v>
      </c>
      <c r="E83" s="131"/>
      <c r="F83" s="40" t="s">
        <v>11</v>
      </c>
      <c r="G83" s="49">
        <v>155</v>
      </c>
      <c r="H83" s="49">
        <f aca="true" t="shared" si="3" ref="H83:H112">D83*G83</f>
        <v>310</v>
      </c>
      <c r="I83" s="41">
        <v>12</v>
      </c>
      <c r="J83" s="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s="5" customFormat="1" ht="15" customHeight="1">
      <c r="A84" s="128">
        <v>68</v>
      </c>
      <c r="B84" s="129" t="s">
        <v>181</v>
      </c>
      <c r="C84" s="130" t="s">
        <v>294</v>
      </c>
      <c r="D84" s="122">
        <v>2</v>
      </c>
      <c r="E84" s="131"/>
      <c r="F84" s="40" t="s">
        <v>11</v>
      </c>
      <c r="G84" s="49">
        <v>155</v>
      </c>
      <c r="H84" s="49">
        <f t="shared" si="3"/>
        <v>310</v>
      </c>
      <c r="I84" s="41">
        <v>12</v>
      </c>
      <c r="J84" s="3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s="5" customFormat="1" ht="15" customHeight="1">
      <c r="A85" s="128">
        <v>69</v>
      </c>
      <c r="B85" s="129" t="s">
        <v>181</v>
      </c>
      <c r="C85" s="130" t="s">
        <v>295</v>
      </c>
      <c r="D85" s="122">
        <v>2</v>
      </c>
      <c r="E85" s="131"/>
      <c r="F85" s="40" t="s">
        <v>11</v>
      </c>
      <c r="G85" s="49">
        <v>155</v>
      </c>
      <c r="H85" s="49">
        <f t="shared" si="3"/>
        <v>310</v>
      </c>
      <c r="I85" s="41">
        <v>12</v>
      </c>
      <c r="J85" s="3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s="5" customFormat="1" ht="16.5" customHeight="1">
      <c r="A86" s="128">
        <v>70</v>
      </c>
      <c r="B86" s="129" t="s">
        <v>181</v>
      </c>
      <c r="C86" s="130" t="s">
        <v>296</v>
      </c>
      <c r="D86" s="122">
        <v>2</v>
      </c>
      <c r="E86" s="131"/>
      <c r="F86" s="40" t="s">
        <v>11</v>
      </c>
      <c r="G86" s="49">
        <v>155</v>
      </c>
      <c r="H86" s="49">
        <f t="shared" si="3"/>
        <v>310</v>
      </c>
      <c r="I86" s="41">
        <v>12</v>
      </c>
      <c r="J86" s="3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s="5" customFormat="1" ht="14.25" customHeight="1">
      <c r="A87" s="128">
        <v>71</v>
      </c>
      <c r="B87" s="129" t="s">
        <v>181</v>
      </c>
      <c r="C87" s="130" t="s">
        <v>297</v>
      </c>
      <c r="D87" s="122">
        <v>2</v>
      </c>
      <c r="E87" s="131"/>
      <c r="F87" s="40" t="s">
        <v>11</v>
      </c>
      <c r="G87" s="49">
        <v>155</v>
      </c>
      <c r="H87" s="49">
        <f t="shared" si="3"/>
        <v>310</v>
      </c>
      <c r="I87" s="41">
        <v>12</v>
      </c>
      <c r="J87" s="3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s="5" customFormat="1" ht="15" customHeight="1">
      <c r="A88" s="128">
        <v>72</v>
      </c>
      <c r="B88" s="129" t="s">
        <v>181</v>
      </c>
      <c r="C88" s="130" t="s">
        <v>298</v>
      </c>
      <c r="D88" s="122">
        <v>2</v>
      </c>
      <c r="E88" s="131"/>
      <c r="F88" s="40" t="s">
        <v>11</v>
      </c>
      <c r="G88" s="49">
        <v>155</v>
      </c>
      <c r="H88" s="49">
        <f t="shared" si="3"/>
        <v>310</v>
      </c>
      <c r="I88" s="41">
        <v>12</v>
      </c>
      <c r="J88" s="3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s="5" customFormat="1" ht="15" customHeight="1">
      <c r="A89" s="128">
        <v>73</v>
      </c>
      <c r="B89" s="129" t="s">
        <v>181</v>
      </c>
      <c r="C89" s="130" t="s">
        <v>299</v>
      </c>
      <c r="D89" s="122">
        <v>2</v>
      </c>
      <c r="E89" s="131"/>
      <c r="F89" s="40" t="s">
        <v>11</v>
      </c>
      <c r="G89" s="49">
        <v>155</v>
      </c>
      <c r="H89" s="49">
        <f t="shared" si="3"/>
        <v>310</v>
      </c>
      <c r="I89" s="41">
        <v>12</v>
      </c>
      <c r="J89" s="3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s="5" customFormat="1" ht="15" customHeight="1">
      <c r="A90" s="128">
        <v>74</v>
      </c>
      <c r="B90" s="129" t="s">
        <v>181</v>
      </c>
      <c r="C90" s="130" t="s">
        <v>300</v>
      </c>
      <c r="D90" s="122">
        <v>2</v>
      </c>
      <c r="E90" s="131"/>
      <c r="F90" s="40" t="s">
        <v>11</v>
      </c>
      <c r="G90" s="49">
        <v>155</v>
      </c>
      <c r="H90" s="49">
        <f t="shared" si="3"/>
        <v>310</v>
      </c>
      <c r="I90" s="41">
        <v>12</v>
      </c>
      <c r="J90" s="3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s="5" customFormat="1" ht="15" customHeight="1">
      <c r="A91" s="128">
        <v>75</v>
      </c>
      <c r="B91" s="129" t="s">
        <v>181</v>
      </c>
      <c r="C91" s="130" t="s">
        <v>301</v>
      </c>
      <c r="D91" s="122">
        <v>2</v>
      </c>
      <c r="E91" s="131"/>
      <c r="F91" s="40" t="s">
        <v>11</v>
      </c>
      <c r="G91" s="49">
        <v>155</v>
      </c>
      <c r="H91" s="49">
        <f t="shared" si="3"/>
        <v>310</v>
      </c>
      <c r="I91" s="41">
        <v>12</v>
      </c>
      <c r="J91" s="3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s="5" customFormat="1" ht="15" customHeight="1">
      <c r="A92" s="128">
        <v>76</v>
      </c>
      <c r="B92" s="129" t="s">
        <v>181</v>
      </c>
      <c r="C92" s="130" t="s">
        <v>302</v>
      </c>
      <c r="D92" s="122">
        <v>2</v>
      </c>
      <c r="E92" s="131"/>
      <c r="F92" s="40" t="s">
        <v>11</v>
      </c>
      <c r="G92" s="49">
        <v>155</v>
      </c>
      <c r="H92" s="49">
        <f t="shared" si="3"/>
        <v>310</v>
      </c>
      <c r="I92" s="41">
        <v>12</v>
      </c>
      <c r="J92" s="3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s="5" customFormat="1" ht="15" customHeight="1">
      <c r="A93" s="128">
        <v>77</v>
      </c>
      <c r="B93" s="129" t="s">
        <v>181</v>
      </c>
      <c r="C93" s="130" t="s">
        <v>303</v>
      </c>
      <c r="D93" s="122">
        <v>2</v>
      </c>
      <c r="E93" s="131"/>
      <c r="F93" s="40" t="s">
        <v>11</v>
      </c>
      <c r="G93" s="49">
        <v>155</v>
      </c>
      <c r="H93" s="49">
        <f t="shared" si="3"/>
        <v>310</v>
      </c>
      <c r="I93" s="41">
        <v>12</v>
      </c>
      <c r="J93" s="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s="5" customFormat="1" ht="15.75" customHeight="1">
      <c r="A94" s="128">
        <v>78</v>
      </c>
      <c r="B94" s="129" t="s">
        <v>181</v>
      </c>
      <c r="C94" s="130" t="s">
        <v>304</v>
      </c>
      <c r="D94" s="122">
        <v>2</v>
      </c>
      <c r="E94" s="131"/>
      <c r="F94" s="40" t="s">
        <v>11</v>
      </c>
      <c r="G94" s="49">
        <v>155</v>
      </c>
      <c r="H94" s="49">
        <f t="shared" si="3"/>
        <v>310</v>
      </c>
      <c r="I94" s="41">
        <v>12</v>
      </c>
      <c r="J94" s="3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s="5" customFormat="1" ht="15" customHeight="1">
      <c r="A95" s="128">
        <v>79</v>
      </c>
      <c r="B95" s="129" t="s">
        <v>181</v>
      </c>
      <c r="C95" s="130" t="s">
        <v>305</v>
      </c>
      <c r="D95" s="122">
        <v>2</v>
      </c>
      <c r="E95" s="131"/>
      <c r="F95" s="40" t="s">
        <v>11</v>
      </c>
      <c r="G95" s="49">
        <v>155</v>
      </c>
      <c r="H95" s="49">
        <f t="shared" si="3"/>
        <v>310</v>
      </c>
      <c r="I95" s="41">
        <v>12</v>
      </c>
      <c r="J95" s="3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s="5" customFormat="1" ht="15" customHeight="1">
      <c r="A96" s="128">
        <v>80</v>
      </c>
      <c r="B96" s="129" t="s">
        <v>181</v>
      </c>
      <c r="C96" s="130" t="s">
        <v>306</v>
      </c>
      <c r="D96" s="122">
        <v>2</v>
      </c>
      <c r="E96" s="131"/>
      <c r="F96" s="40" t="s">
        <v>11</v>
      </c>
      <c r="G96" s="49">
        <v>155</v>
      </c>
      <c r="H96" s="49">
        <f t="shared" si="3"/>
        <v>310</v>
      </c>
      <c r="I96" s="41">
        <v>12</v>
      </c>
      <c r="J96" s="3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s="5" customFormat="1" ht="15" customHeight="1">
      <c r="A97" s="128">
        <v>81</v>
      </c>
      <c r="B97" s="129" t="s">
        <v>181</v>
      </c>
      <c r="C97" s="130" t="s">
        <v>307</v>
      </c>
      <c r="D97" s="122">
        <v>2</v>
      </c>
      <c r="E97" s="131"/>
      <c r="F97" s="40" t="s">
        <v>11</v>
      </c>
      <c r="G97" s="49">
        <v>155</v>
      </c>
      <c r="H97" s="49">
        <f t="shared" si="3"/>
        <v>310</v>
      </c>
      <c r="I97" s="41">
        <v>12</v>
      </c>
      <c r="J97" s="3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s="5" customFormat="1" ht="15" customHeight="1">
      <c r="A98" s="128">
        <v>82</v>
      </c>
      <c r="B98" s="129" t="s">
        <v>181</v>
      </c>
      <c r="C98" s="130" t="s">
        <v>308</v>
      </c>
      <c r="D98" s="122">
        <v>1.6</v>
      </c>
      <c r="E98" s="131"/>
      <c r="F98" s="40" t="s">
        <v>11</v>
      </c>
      <c r="G98" s="49">
        <v>166</v>
      </c>
      <c r="H98" s="49">
        <f t="shared" si="3"/>
        <v>265.6</v>
      </c>
      <c r="I98" s="41">
        <v>12</v>
      </c>
      <c r="J98" s="3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s="5" customFormat="1" ht="15" customHeight="1">
      <c r="A99" s="128">
        <v>83</v>
      </c>
      <c r="B99" s="129" t="s">
        <v>181</v>
      </c>
      <c r="C99" s="130" t="s">
        <v>309</v>
      </c>
      <c r="D99" s="122">
        <v>1.6</v>
      </c>
      <c r="E99" s="131"/>
      <c r="F99" s="40" t="s">
        <v>11</v>
      </c>
      <c r="G99" s="49">
        <v>166</v>
      </c>
      <c r="H99" s="49">
        <f t="shared" si="3"/>
        <v>265.6</v>
      </c>
      <c r="I99" s="41">
        <v>12</v>
      </c>
      <c r="J99" s="3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s="5" customFormat="1" ht="15" customHeight="1">
      <c r="A100" s="128">
        <v>84</v>
      </c>
      <c r="B100" s="129" t="s">
        <v>181</v>
      </c>
      <c r="C100" s="130" t="s">
        <v>310</v>
      </c>
      <c r="D100" s="122">
        <v>1.6</v>
      </c>
      <c r="E100" s="131"/>
      <c r="F100" s="40" t="s">
        <v>11</v>
      </c>
      <c r="G100" s="49">
        <v>166</v>
      </c>
      <c r="H100" s="49">
        <f t="shared" si="3"/>
        <v>265.6</v>
      </c>
      <c r="I100" s="41">
        <v>12</v>
      </c>
      <c r="J100" s="3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s="5" customFormat="1" ht="15" customHeight="1">
      <c r="A101" s="128">
        <v>85</v>
      </c>
      <c r="B101" s="129" t="s">
        <v>181</v>
      </c>
      <c r="C101" s="130" t="s">
        <v>311</v>
      </c>
      <c r="D101" s="122">
        <v>1.6</v>
      </c>
      <c r="E101" s="131"/>
      <c r="F101" s="40" t="s">
        <v>11</v>
      </c>
      <c r="G101" s="49">
        <v>166</v>
      </c>
      <c r="H101" s="49">
        <f t="shared" si="3"/>
        <v>265.6</v>
      </c>
      <c r="I101" s="41">
        <v>12</v>
      </c>
      <c r="J101" s="3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s="5" customFormat="1" ht="14.25" customHeight="1">
      <c r="A102" s="128">
        <v>86</v>
      </c>
      <c r="B102" s="129" t="s">
        <v>181</v>
      </c>
      <c r="C102" s="130" t="s">
        <v>344</v>
      </c>
      <c r="D102" s="122">
        <v>1.6</v>
      </c>
      <c r="E102" s="131"/>
      <c r="F102" s="40" t="s">
        <v>11</v>
      </c>
      <c r="G102" s="49">
        <v>166</v>
      </c>
      <c r="H102" s="49">
        <f t="shared" si="3"/>
        <v>265.6</v>
      </c>
      <c r="I102" s="41"/>
      <c r="J102" s="3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s="5" customFormat="1" ht="15" customHeight="1">
      <c r="A103" s="128">
        <v>87</v>
      </c>
      <c r="B103" s="129" t="s">
        <v>181</v>
      </c>
      <c r="C103" s="130" t="s">
        <v>312</v>
      </c>
      <c r="D103" s="122">
        <v>1.6</v>
      </c>
      <c r="E103" s="131"/>
      <c r="F103" s="40" t="s">
        <v>11</v>
      </c>
      <c r="G103" s="49">
        <v>166</v>
      </c>
      <c r="H103" s="49">
        <f>D103*G103</f>
        <v>265.6</v>
      </c>
      <c r="I103" s="41">
        <v>12</v>
      </c>
      <c r="J103" s="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s="5" customFormat="1" ht="15" customHeight="1">
      <c r="A104" s="128">
        <v>88</v>
      </c>
      <c r="B104" s="129" t="s">
        <v>181</v>
      </c>
      <c r="C104" s="130" t="s">
        <v>313</v>
      </c>
      <c r="D104" s="122">
        <v>1.6</v>
      </c>
      <c r="E104" s="131"/>
      <c r="F104" s="40" t="s">
        <v>11</v>
      </c>
      <c r="G104" s="49">
        <v>166</v>
      </c>
      <c r="H104" s="49">
        <f t="shared" si="3"/>
        <v>265.6</v>
      </c>
      <c r="I104" s="41">
        <v>12</v>
      </c>
      <c r="J104" s="3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s="5" customFormat="1" ht="15.75" customHeight="1">
      <c r="A105" s="128">
        <v>89</v>
      </c>
      <c r="B105" s="129" t="s">
        <v>181</v>
      </c>
      <c r="C105" s="130" t="s">
        <v>341</v>
      </c>
      <c r="D105" s="122">
        <v>1.6</v>
      </c>
      <c r="E105" s="131"/>
      <c r="F105" s="40" t="s">
        <v>11</v>
      </c>
      <c r="G105" s="49">
        <v>166</v>
      </c>
      <c r="H105" s="49">
        <f t="shared" si="3"/>
        <v>265.6</v>
      </c>
      <c r="I105" s="41">
        <v>12</v>
      </c>
      <c r="J105" s="3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s="5" customFormat="1" ht="14.25" customHeight="1">
      <c r="A106" s="128">
        <v>90</v>
      </c>
      <c r="B106" s="129" t="s">
        <v>181</v>
      </c>
      <c r="C106" s="130" t="s">
        <v>342</v>
      </c>
      <c r="D106" s="122">
        <v>1.6</v>
      </c>
      <c r="E106" s="131"/>
      <c r="F106" s="40" t="s">
        <v>11</v>
      </c>
      <c r="G106" s="49">
        <v>166</v>
      </c>
      <c r="H106" s="49">
        <f t="shared" si="3"/>
        <v>265.6</v>
      </c>
      <c r="I106" s="41">
        <v>12</v>
      </c>
      <c r="J106" s="3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s="5" customFormat="1" ht="16.5" customHeight="1">
      <c r="A107" s="128">
        <v>91</v>
      </c>
      <c r="B107" s="129" t="s">
        <v>181</v>
      </c>
      <c r="C107" s="130" t="s">
        <v>343</v>
      </c>
      <c r="D107" s="122">
        <v>1.6</v>
      </c>
      <c r="E107" s="131"/>
      <c r="F107" s="40" t="s">
        <v>11</v>
      </c>
      <c r="G107" s="49">
        <v>166</v>
      </c>
      <c r="H107" s="49">
        <f t="shared" si="3"/>
        <v>265.6</v>
      </c>
      <c r="I107" s="41">
        <v>12</v>
      </c>
      <c r="J107" s="3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s="5" customFormat="1" ht="15" customHeight="1">
      <c r="A108" s="128">
        <v>92</v>
      </c>
      <c r="B108" s="129" t="s">
        <v>181</v>
      </c>
      <c r="C108" s="130" t="s">
        <v>314</v>
      </c>
      <c r="D108" s="122">
        <v>1.6</v>
      </c>
      <c r="E108" s="131"/>
      <c r="F108" s="40" t="s">
        <v>11</v>
      </c>
      <c r="G108" s="49">
        <v>166</v>
      </c>
      <c r="H108" s="49">
        <f t="shared" si="3"/>
        <v>265.6</v>
      </c>
      <c r="I108" s="41">
        <v>12</v>
      </c>
      <c r="J108" s="3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s="5" customFormat="1" ht="15" customHeight="1">
      <c r="A109" s="128">
        <v>93</v>
      </c>
      <c r="B109" s="129" t="s">
        <v>181</v>
      </c>
      <c r="C109" s="130" t="s">
        <v>315</v>
      </c>
      <c r="D109" s="122">
        <v>1.6</v>
      </c>
      <c r="E109" s="131"/>
      <c r="F109" s="40" t="s">
        <v>11</v>
      </c>
      <c r="G109" s="49">
        <v>166</v>
      </c>
      <c r="H109" s="49">
        <f t="shared" si="3"/>
        <v>265.6</v>
      </c>
      <c r="I109" s="41">
        <v>12</v>
      </c>
      <c r="J109" s="3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s="5" customFormat="1" ht="15" customHeight="1">
      <c r="A110" s="128">
        <v>94</v>
      </c>
      <c r="B110" s="129" t="s">
        <v>181</v>
      </c>
      <c r="C110" s="130" t="s">
        <v>316</v>
      </c>
      <c r="D110" s="122">
        <v>1.6</v>
      </c>
      <c r="E110" s="131"/>
      <c r="F110" s="40" t="s">
        <v>11</v>
      </c>
      <c r="G110" s="49">
        <v>166</v>
      </c>
      <c r="H110" s="49">
        <f t="shared" si="3"/>
        <v>265.6</v>
      </c>
      <c r="I110" s="41">
        <v>12</v>
      </c>
      <c r="J110" s="3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s="5" customFormat="1" ht="15" customHeight="1">
      <c r="A111" s="128">
        <v>95</v>
      </c>
      <c r="B111" s="129" t="s">
        <v>181</v>
      </c>
      <c r="C111" s="130" t="s">
        <v>317</v>
      </c>
      <c r="D111" s="122">
        <v>1.6</v>
      </c>
      <c r="E111" s="131"/>
      <c r="F111" s="40" t="s">
        <v>11</v>
      </c>
      <c r="G111" s="49">
        <v>166</v>
      </c>
      <c r="H111" s="49">
        <f t="shared" si="3"/>
        <v>265.6</v>
      </c>
      <c r="I111" s="41">
        <v>12</v>
      </c>
      <c r="J111" s="3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s="5" customFormat="1" ht="15" customHeight="1">
      <c r="A112" s="128">
        <v>96</v>
      </c>
      <c r="B112" s="129" t="s">
        <v>181</v>
      </c>
      <c r="C112" s="130" t="s">
        <v>318</v>
      </c>
      <c r="D112" s="122">
        <v>1.6</v>
      </c>
      <c r="E112" s="131"/>
      <c r="F112" s="40" t="s">
        <v>11</v>
      </c>
      <c r="G112" s="49">
        <v>166</v>
      </c>
      <c r="H112" s="49">
        <f t="shared" si="3"/>
        <v>265.6</v>
      </c>
      <c r="I112" s="41">
        <v>12</v>
      </c>
      <c r="J112" s="3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s="5" customFormat="1" ht="15" customHeight="1">
      <c r="A113" s="36" t="s">
        <v>24</v>
      </c>
      <c r="B113" s="8"/>
      <c r="C113" s="8" t="s">
        <v>362</v>
      </c>
      <c r="D113" s="8"/>
      <c r="E113" s="16"/>
      <c r="F113" s="8"/>
      <c r="G113" s="9" t="s">
        <v>8</v>
      </c>
      <c r="H113" s="9" t="s">
        <v>25</v>
      </c>
      <c r="I113" s="37"/>
      <c r="J113" s="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s="5" customFormat="1" ht="15" customHeight="1">
      <c r="A114" s="45">
        <v>97</v>
      </c>
      <c r="B114" s="46" t="s">
        <v>26</v>
      </c>
      <c r="C114" s="47" t="s">
        <v>319</v>
      </c>
      <c r="D114" s="51">
        <v>1.5</v>
      </c>
      <c r="E114" s="22"/>
      <c r="F114" s="52" t="s">
        <v>11</v>
      </c>
      <c r="G114" s="50">
        <v>165</v>
      </c>
      <c r="H114" s="48">
        <f>G114*D114</f>
        <v>247.5</v>
      </c>
      <c r="I114" s="41">
        <v>9</v>
      </c>
      <c r="J114" s="3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s="5" customFormat="1" ht="15" customHeight="1">
      <c r="A115" s="45">
        <v>98</v>
      </c>
      <c r="B115" s="46" t="s">
        <v>26</v>
      </c>
      <c r="C115" s="47" t="s">
        <v>320</v>
      </c>
      <c r="D115" s="51">
        <v>1.8</v>
      </c>
      <c r="E115" s="53"/>
      <c r="F115" s="52" t="s">
        <v>11</v>
      </c>
      <c r="G115" s="50">
        <v>165</v>
      </c>
      <c r="H115" s="48">
        <f>G115*D115</f>
        <v>297</v>
      </c>
      <c r="I115" s="41">
        <v>9</v>
      </c>
      <c r="J115" s="3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s="5" customFormat="1" ht="29.25" customHeight="1">
      <c r="A116" s="254" t="s">
        <v>158</v>
      </c>
      <c r="B116" s="255"/>
      <c r="C116" s="255"/>
      <c r="D116" s="219"/>
      <c r="E116" s="219"/>
      <c r="F116" s="219"/>
      <c r="G116" s="219"/>
      <c r="H116" s="219"/>
      <c r="I116" s="220"/>
      <c r="J116" s="3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s="5" customFormat="1" ht="15" customHeight="1">
      <c r="A117" s="32" t="s">
        <v>31</v>
      </c>
      <c r="B117" s="10"/>
      <c r="C117" s="11" t="s">
        <v>41</v>
      </c>
      <c r="D117" s="10"/>
      <c r="E117" s="10"/>
      <c r="F117" s="10"/>
      <c r="G117" s="11" t="s">
        <v>9</v>
      </c>
      <c r="H117" s="11" t="s">
        <v>25</v>
      </c>
      <c r="I117" s="33"/>
      <c r="J117" s="3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9" ht="15" customHeight="1">
      <c r="A118" s="45">
        <v>99</v>
      </c>
      <c r="B118" s="46" t="s">
        <v>34</v>
      </c>
      <c r="C118" s="47" t="s">
        <v>35</v>
      </c>
      <c r="D118" s="55">
        <v>0.8</v>
      </c>
      <c r="E118" s="48"/>
      <c r="F118" s="40" t="s">
        <v>11</v>
      </c>
      <c r="G118" s="48">
        <v>210</v>
      </c>
      <c r="H118" s="48">
        <v>210</v>
      </c>
      <c r="I118" s="41">
        <v>9</v>
      </c>
    </row>
    <row r="119" spans="1:9" ht="15" customHeight="1">
      <c r="A119" s="45">
        <v>100</v>
      </c>
      <c r="B119" s="46" t="s">
        <v>34</v>
      </c>
      <c r="C119" s="47" t="s">
        <v>253</v>
      </c>
      <c r="D119" s="55">
        <v>0.8</v>
      </c>
      <c r="E119" s="48"/>
      <c r="F119" s="40" t="s">
        <v>11</v>
      </c>
      <c r="G119" s="48">
        <v>210</v>
      </c>
      <c r="H119" s="48">
        <v>210</v>
      </c>
      <c r="I119" s="41">
        <v>9</v>
      </c>
    </row>
    <row r="120" spans="1:9" ht="15" customHeight="1">
      <c r="A120" s="45">
        <v>101</v>
      </c>
      <c r="B120" s="46" t="s">
        <v>34</v>
      </c>
      <c r="C120" s="47" t="s">
        <v>254</v>
      </c>
      <c r="D120" s="55">
        <v>0.8</v>
      </c>
      <c r="E120" s="48"/>
      <c r="F120" s="40" t="s">
        <v>11</v>
      </c>
      <c r="G120" s="48">
        <v>210</v>
      </c>
      <c r="H120" s="48">
        <v>210</v>
      </c>
      <c r="I120" s="41">
        <v>9</v>
      </c>
    </row>
    <row r="121" spans="1:9" ht="15" customHeight="1">
      <c r="A121" s="32" t="s">
        <v>31</v>
      </c>
      <c r="B121" s="10"/>
      <c r="C121" s="10" t="s">
        <v>45</v>
      </c>
      <c r="D121" s="10"/>
      <c r="E121" s="10"/>
      <c r="F121" s="10"/>
      <c r="G121" s="11" t="s">
        <v>44</v>
      </c>
      <c r="H121" s="11" t="s">
        <v>25</v>
      </c>
      <c r="I121" s="33"/>
    </row>
    <row r="122" spans="1:9" ht="15" customHeight="1">
      <c r="A122" s="45">
        <v>102</v>
      </c>
      <c r="B122" s="56" t="s">
        <v>42</v>
      </c>
      <c r="C122" s="57" t="s">
        <v>43</v>
      </c>
      <c r="D122" s="58">
        <v>0.88</v>
      </c>
      <c r="E122" s="58">
        <v>12</v>
      </c>
      <c r="F122" s="59" t="s">
        <v>11</v>
      </c>
      <c r="G122" s="60">
        <v>166.88</v>
      </c>
      <c r="H122" s="60">
        <f>E122*G122</f>
        <v>2002.56</v>
      </c>
      <c r="I122" s="61">
        <v>12</v>
      </c>
    </row>
    <row r="123" spans="1:9" ht="15" customHeight="1">
      <c r="A123" s="34" t="s">
        <v>31</v>
      </c>
      <c r="B123" s="16"/>
      <c r="C123" s="16" t="s">
        <v>48</v>
      </c>
      <c r="D123" s="16"/>
      <c r="E123" s="16"/>
      <c r="F123" s="16"/>
      <c r="G123" s="17" t="s">
        <v>53</v>
      </c>
      <c r="H123" s="17" t="s">
        <v>25</v>
      </c>
      <c r="I123" s="35"/>
    </row>
    <row r="124" spans="1:9" ht="15" customHeight="1">
      <c r="A124" s="44">
        <v>103</v>
      </c>
      <c r="B124" s="116" t="s">
        <v>50</v>
      </c>
      <c r="C124" s="117" t="s">
        <v>139</v>
      </c>
      <c r="D124" s="118">
        <v>0.35</v>
      </c>
      <c r="E124" s="119">
        <v>8</v>
      </c>
      <c r="F124" s="40" t="s">
        <v>11</v>
      </c>
      <c r="G124" s="119">
        <v>99.44</v>
      </c>
      <c r="H124" s="119">
        <f aca="true" t="shared" si="4" ref="H124:H148">E124*G124</f>
        <v>795.52</v>
      </c>
      <c r="I124" s="30">
        <v>9</v>
      </c>
    </row>
    <row r="125" spans="1:9" ht="15" customHeight="1">
      <c r="A125" s="44">
        <v>104</v>
      </c>
      <c r="B125" s="116" t="s">
        <v>50</v>
      </c>
      <c r="C125" s="117" t="s">
        <v>134</v>
      </c>
      <c r="D125" s="118">
        <v>0.235</v>
      </c>
      <c r="E125" s="119">
        <v>12</v>
      </c>
      <c r="F125" s="40" t="s">
        <v>11</v>
      </c>
      <c r="G125" s="119">
        <v>61.56</v>
      </c>
      <c r="H125" s="119">
        <f t="shared" si="4"/>
        <v>738.72</v>
      </c>
      <c r="I125" s="30">
        <v>9</v>
      </c>
    </row>
    <row r="126" spans="1:9" ht="15" customHeight="1">
      <c r="A126" s="44">
        <v>105</v>
      </c>
      <c r="B126" s="120" t="s">
        <v>50</v>
      </c>
      <c r="C126" s="117" t="s">
        <v>144</v>
      </c>
      <c r="D126" s="118">
        <v>0.36</v>
      </c>
      <c r="E126" s="119">
        <v>8</v>
      </c>
      <c r="F126" s="42" t="s">
        <v>11</v>
      </c>
      <c r="G126" s="119">
        <v>89</v>
      </c>
      <c r="H126" s="119">
        <f t="shared" si="4"/>
        <v>712</v>
      </c>
      <c r="I126" s="30">
        <v>9</v>
      </c>
    </row>
    <row r="127" spans="1:9" ht="15" customHeight="1">
      <c r="A127" s="44">
        <v>106</v>
      </c>
      <c r="B127" s="116" t="s">
        <v>50</v>
      </c>
      <c r="C127" s="121" t="s">
        <v>132</v>
      </c>
      <c r="D127" s="118">
        <v>0.15</v>
      </c>
      <c r="E127" s="119">
        <v>12</v>
      </c>
      <c r="F127" s="40" t="s">
        <v>11</v>
      </c>
      <c r="G127" s="119">
        <v>54</v>
      </c>
      <c r="H127" s="119">
        <f t="shared" si="4"/>
        <v>648</v>
      </c>
      <c r="I127" s="30">
        <v>9</v>
      </c>
    </row>
    <row r="128" spans="1:9" ht="15" customHeight="1">
      <c r="A128" s="44">
        <v>107</v>
      </c>
      <c r="B128" s="46" t="s">
        <v>50</v>
      </c>
      <c r="C128" s="23" t="s">
        <v>193</v>
      </c>
      <c r="D128" s="139">
        <v>0.25</v>
      </c>
      <c r="E128" s="22">
        <v>9</v>
      </c>
      <c r="F128" s="140" t="s">
        <v>11</v>
      </c>
      <c r="G128" s="22">
        <v>52.7</v>
      </c>
      <c r="H128" s="22">
        <f t="shared" si="4"/>
        <v>474.3</v>
      </c>
      <c r="I128" s="141">
        <v>9</v>
      </c>
    </row>
    <row r="129" spans="1:9" ht="15" customHeight="1">
      <c r="A129" s="44">
        <v>108</v>
      </c>
      <c r="B129" s="46" t="s">
        <v>50</v>
      </c>
      <c r="C129" s="23" t="s">
        <v>197</v>
      </c>
      <c r="D129" s="139">
        <v>0.5</v>
      </c>
      <c r="E129" s="22">
        <v>3</v>
      </c>
      <c r="F129" s="140" t="s">
        <v>11</v>
      </c>
      <c r="G129" s="22">
        <v>107.3</v>
      </c>
      <c r="H129" s="22">
        <f t="shared" si="4"/>
        <v>321.9</v>
      </c>
      <c r="I129" s="141">
        <v>9</v>
      </c>
    </row>
    <row r="130" spans="1:9" ht="15" customHeight="1">
      <c r="A130" s="44">
        <v>109</v>
      </c>
      <c r="B130" s="46" t="s">
        <v>50</v>
      </c>
      <c r="C130" s="23" t="s">
        <v>198</v>
      </c>
      <c r="D130" s="139">
        <v>0.175</v>
      </c>
      <c r="E130" s="22">
        <v>24</v>
      </c>
      <c r="F130" s="140" t="s">
        <v>11</v>
      </c>
      <c r="G130" s="22">
        <v>57.5</v>
      </c>
      <c r="H130" s="22">
        <f t="shared" si="4"/>
        <v>1380</v>
      </c>
      <c r="I130" s="141">
        <v>9</v>
      </c>
    </row>
    <row r="131" spans="1:9" ht="15" customHeight="1">
      <c r="A131" s="44">
        <v>110</v>
      </c>
      <c r="B131" s="46" t="s">
        <v>50</v>
      </c>
      <c r="C131" s="23" t="s">
        <v>140</v>
      </c>
      <c r="D131" s="139">
        <v>0.35</v>
      </c>
      <c r="E131" s="22">
        <v>8</v>
      </c>
      <c r="F131" s="140" t="s">
        <v>11</v>
      </c>
      <c r="G131" s="22">
        <v>105.13</v>
      </c>
      <c r="H131" s="22">
        <f t="shared" si="4"/>
        <v>841.04</v>
      </c>
      <c r="I131" s="141">
        <v>9</v>
      </c>
    </row>
    <row r="132" spans="1:9" ht="15" customHeight="1">
      <c r="A132" s="44">
        <v>111</v>
      </c>
      <c r="B132" s="142" t="s">
        <v>50</v>
      </c>
      <c r="C132" s="143" t="s">
        <v>137</v>
      </c>
      <c r="D132" s="139">
        <v>0.38</v>
      </c>
      <c r="E132" s="22">
        <v>6</v>
      </c>
      <c r="F132" s="144" t="s">
        <v>11</v>
      </c>
      <c r="G132" s="22">
        <v>106</v>
      </c>
      <c r="H132" s="22">
        <f t="shared" si="4"/>
        <v>636</v>
      </c>
      <c r="I132" s="141">
        <v>9</v>
      </c>
    </row>
    <row r="133" spans="1:9" ht="15" customHeight="1">
      <c r="A133" s="44">
        <v>112</v>
      </c>
      <c r="B133" s="145" t="s">
        <v>50</v>
      </c>
      <c r="C133" s="146" t="s">
        <v>138</v>
      </c>
      <c r="D133" s="147">
        <v>0.34</v>
      </c>
      <c r="E133" s="148">
        <v>6</v>
      </c>
      <c r="F133" s="55" t="s">
        <v>11</v>
      </c>
      <c r="G133" s="148">
        <v>89.4</v>
      </c>
      <c r="H133" s="22">
        <f t="shared" si="4"/>
        <v>536.4000000000001</v>
      </c>
      <c r="I133" s="149">
        <v>9</v>
      </c>
    </row>
    <row r="134" spans="1:9" ht="15" customHeight="1">
      <c r="A134" s="44">
        <v>113</v>
      </c>
      <c r="B134" s="150" t="s">
        <v>50</v>
      </c>
      <c r="C134" s="151" t="s">
        <v>135</v>
      </c>
      <c r="D134" s="152">
        <v>0.3</v>
      </c>
      <c r="E134" s="22">
        <v>12</v>
      </c>
      <c r="F134" s="153" t="s">
        <v>11</v>
      </c>
      <c r="G134" s="154">
        <v>77.66</v>
      </c>
      <c r="H134" s="22">
        <f t="shared" si="4"/>
        <v>931.92</v>
      </c>
      <c r="I134" s="141">
        <v>9</v>
      </c>
    </row>
    <row r="135" spans="1:9" ht="15" customHeight="1">
      <c r="A135" s="44">
        <v>114</v>
      </c>
      <c r="B135" s="150" t="s">
        <v>50</v>
      </c>
      <c r="C135" s="151" t="s">
        <v>202</v>
      </c>
      <c r="D135" s="152">
        <v>0.28</v>
      </c>
      <c r="E135" s="22">
        <v>8</v>
      </c>
      <c r="F135" s="19" t="s">
        <v>11</v>
      </c>
      <c r="G135" s="154">
        <v>66.1</v>
      </c>
      <c r="H135" s="22">
        <f t="shared" si="4"/>
        <v>528.8</v>
      </c>
      <c r="I135" s="141">
        <v>9</v>
      </c>
    </row>
    <row r="136" spans="1:9" ht="15" customHeight="1">
      <c r="A136" s="44">
        <v>115</v>
      </c>
      <c r="B136" s="150" t="s">
        <v>50</v>
      </c>
      <c r="C136" s="151" t="s">
        <v>199</v>
      </c>
      <c r="D136" s="152">
        <v>0.3</v>
      </c>
      <c r="E136" s="22">
        <v>6</v>
      </c>
      <c r="F136" s="19" t="s">
        <v>11</v>
      </c>
      <c r="G136" s="154">
        <v>68.2</v>
      </c>
      <c r="H136" s="22">
        <f t="shared" si="4"/>
        <v>409.20000000000005</v>
      </c>
      <c r="I136" s="141">
        <v>9</v>
      </c>
    </row>
    <row r="137" spans="1:9" ht="15" customHeight="1">
      <c r="A137" s="44">
        <v>116</v>
      </c>
      <c r="B137" s="46" t="s">
        <v>39</v>
      </c>
      <c r="C137" s="47" t="s">
        <v>201</v>
      </c>
      <c r="D137" s="155">
        <v>0.35</v>
      </c>
      <c r="E137" s="22">
        <v>6</v>
      </c>
      <c r="F137" s="140" t="s">
        <v>40</v>
      </c>
      <c r="G137" s="48">
        <v>99.44</v>
      </c>
      <c r="H137" s="22">
        <f t="shared" si="4"/>
        <v>596.64</v>
      </c>
      <c r="I137" s="156">
        <v>9</v>
      </c>
    </row>
    <row r="138" spans="1:9" ht="15" customHeight="1">
      <c r="A138" s="44">
        <v>117</v>
      </c>
      <c r="B138" s="150" t="s">
        <v>50</v>
      </c>
      <c r="C138" s="23" t="s">
        <v>143</v>
      </c>
      <c r="D138" s="139">
        <v>0.33</v>
      </c>
      <c r="E138" s="22">
        <v>8</v>
      </c>
      <c r="F138" s="19" t="s">
        <v>11</v>
      </c>
      <c r="G138" s="22">
        <v>83.3</v>
      </c>
      <c r="H138" s="22">
        <f t="shared" si="4"/>
        <v>666.4</v>
      </c>
      <c r="I138" s="141">
        <v>9</v>
      </c>
    </row>
    <row r="139" spans="1:9" ht="15" customHeight="1">
      <c r="A139" s="44">
        <v>118</v>
      </c>
      <c r="B139" s="46" t="s">
        <v>50</v>
      </c>
      <c r="C139" s="47" t="s">
        <v>142</v>
      </c>
      <c r="D139" s="139">
        <v>0.272</v>
      </c>
      <c r="E139" s="22">
        <v>9</v>
      </c>
      <c r="F139" s="140" t="s">
        <v>11</v>
      </c>
      <c r="G139" s="22">
        <v>99.44</v>
      </c>
      <c r="H139" s="22">
        <f t="shared" si="4"/>
        <v>894.96</v>
      </c>
      <c r="I139" s="141">
        <v>9</v>
      </c>
    </row>
    <row r="140" spans="1:9" ht="15" customHeight="1">
      <c r="A140" s="44">
        <v>119</v>
      </c>
      <c r="B140" s="46" t="s">
        <v>50</v>
      </c>
      <c r="C140" s="47" t="s">
        <v>141</v>
      </c>
      <c r="D140" s="139">
        <v>0.272</v>
      </c>
      <c r="E140" s="22">
        <v>9</v>
      </c>
      <c r="F140" s="140" t="s">
        <v>11</v>
      </c>
      <c r="G140" s="22">
        <v>99.44</v>
      </c>
      <c r="H140" s="22">
        <f t="shared" si="4"/>
        <v>894.96</v>
      </c>
      <c r="I140" s="141">
        <v>9</v>
      </c>
    </row>
    <row r="141" spans="1:9" ht="15" customHeight="1">
      <c r="A141" s="44">
        <v>120</v>
      </c>
      <c r="B141" s="150" t="s">
        <v>50</v>
      </c>
      <c r="C141" s="151" t="s">
        <v>204</v>
      </c>
      <c r="D141" s="152">
        <v>0.32</v>
      </c>
      <c r="E141" s="22">
        <v>6</v>
      </c>
      <c r="F141" s="19" t="s">
        <v>11</v>
      </c>
      <c r="G141" s="154">
        <v>91.5</v>
      </c>
      <c r="H141" s="22">
        <f t="shared" si="4"/>
        <v>549</v>
      </c>
      <c r="I141" s="141">
        <v>9</v>
      </c>
    </row>
    <row r="142" spans="1:9" ht="15" customHeight="1">
      <c r="A142" s="44">
        <v>121</v>
      </c>
      <c r="B142" s="150" t="s">
        <v>50</v>
      </c>
      <c r="C142" s="151" t="s">
        <v>136</v>
      </c>
      <c r="D142" s="152">
        <v>0.3</v>
      </c>
      <c r="E142" s="22">
        <v>12</v>
      </c>
      <c r="F142" s="153" t="s">
        <v>11</v>
      </c>
      <c r="G142" s="154">
        <v>76.8</v>
      </c>
      <c r="H142" s="22">
        <f t="shared" si="4"/>
        <v>921.5999999999999</v>
      </c>
      <c r="I142" s="141">
        <v>9</v>
      </c>
    </row>
    <row r="143" spans="1:9" ht="15" customHeight="1">
      <c r="A143" s="44">
        <v>122</v>
      </c>
      <c r="B143" s="46" t="s">
        <v>50</v>
      </c>
      <c r="C143" s="23" t="s">
        <v>205</v>
      </c>
      <c r="D143" s="139">
        <v>0.25</v>
      </c>
      <c r="E143" s="22">
        <v>6</v>
      </c>
      <c r="F143" s="140" t="s">
        <v>11</v>
      </c>
      <c r="G143" s="22">
        <v>54.8</v>
      </c>
      <c r="H143" s="22">
        <f t="shared" si="4"/>
        <v>328.79999999999995</v>
      </c>
      <c r="I143" s="141">
        <v>9</v>
      </c>
    </row>
    <row r="144" spans="1:9" ht="15" customHeight="1">
      <c r="A144" s="44">
        <v>123</v>
      </c>
      <c r="B144" s="157" t="s">
        <v>50</v>
      </c>
      <c r="C144" s="158" t="s">
        <v>203</v>
      </c>
      <c r="D144" s="159">
        <v>0.28</v>
      </c>
      <c r="E144" s="160">
        <v>8</v>
      </c>
      <c r="F144" s="153" t="s">
        <v>11</v>
      </c>
      <c r="G144" s="160">
        <v>67.5</v>
      </c>
      <c r="H144" s="22">
        <f t="shared" si="4"/>
        <v>540</v>
      </c>
      <c r="I144" s="161">
        <v>9</v>
      </c>
    </row>
    <row r="145" spans="1:9" ht="15" customHeight="1">
      <c r="A145" s="44">
        <v>124</v>
      </c>
      <c r="B145" s="46" t="s">
        <v>50</v>
      </c>
      <c r="C145" s="47" t="s">
        <v>194</v>
      </c>
      <c r="D145" s="139">
        <v>0.18</v>
      </c>
      <c r="E145" s="22">
        <v>12</v>
      </c>
      <c r="F145" s="140" t="s">
        <v>11</v>
      </c>
      <c r="G145" s="22">
        <v>69.5</v>
      </c>
      <c r="H145" s="22">
        <f t="shared" si="4"/>
        <v>834</v>
      </c>
      <c r="I145" s="141">
        <v>9</v>
      </c>
    </row>
    <row r="146" spans="1:9" ht="15" customHeight="1">
      <c r="A146" s="44">
        <v>125</v>
      </c>
      <c r="B146" s="46" t="s">
        <v>50</v>
      </c>
      <c r="C146" s="47" t="s">
        <v>133</v>
      </c>
      <c r="D146" s="139">
        <v>0.18</v>
      </c>
      <c r="E146" s="22">
        <v>12</v>
      </c>
      <c r="F146" s="140" t="s">
        <v>11</v>
      </c>
      <c r="G146" s="22">
        <v>69.5</v>
      </c>
      <c r="H146" s="22">
        <f t="shared" si="4"/>
        <v>834</v>
      </c>
      <c r="I146" s="141">
        <v>9</v>
      </c>
    </row>
    <row r="147" spans="1:9" ht="15" customHeight="1">
      <c r="A147" s="44">
        <v>126</v>
      </c>
      <c r="B147" s="46" t="s">
        <v>50</v>
      </c>
      <c r="C147" s="47" t="s">
        <v>195</v>
      </c>
      <c r="D147" s="139">
        <v>0.32</v>
      </c>
      <c r="E147" s="22">
        <v>9</v>
      </c>
      <c r="F147" s="140" t="s">
        <v>11</v>
      </c>
      <c r="G147" s="22">
        <v>81.5</v>
      </c>
      <c r="H147" s="22">
        <f t="shared" si="4"/>
        <v>733.5</v>
      </c>
      <c r="I147" s="141">
        <v>9</v>
      </c>
    </row>
    <row r="148" spans="1:9" ht="15" customHeight="1">
      <c r="A148" s="44">
        <v>127</v>
      </c>
      <c r="B148" s="46" t="s">
        <v>50</v>
      </c>
      <c r="C148" s="47" t="s">
        <v>196</v>
      </c>
      <c r="D148" s="139">
        <v>0.32</v>
      </c>
      <c r="E148" s="22">
        <v>9</v>
      </c>
      <c r="F148" s="140" t="s">
        <v>11</v>
      </c>
      <c r="G148" s="22">
        <v>94.2</v>
      </c>
      <c r="H148" s="22">
        <f t="shared" si="4"/>
        <v>847.8000000000001</v>
      </c>
      <c r="I148" s="141">
        <v>9</v>
      </c>
    </row>
    <row r="149" spans="1:9" ht="15" customHeight="1">
      <c r="A149" s="32" t="s">
        <v>31</v>
      </c>
      <c r="B149" s="10"/>
      <c r="C149" s="10" t="s">
        <v>49</v>
      </c>
      <c r="D149" s="10"/>
      <c r="E149" s="10"/>
      <c r="F149" s="10"/>
      <c r="G149" s="11" t="s">
        <v>53</v>
      </c>
      <c r="H149" s="11" t="s">
        <v>25</v>
      </c>
      <c r="I149" s="33"/>
    </row>
    <row r="150" spans="1:9" ht="15" customHeight="1">
      <c r="A150" s="103">
        <v>128</v>
      </c>
      <c r="B150" s="116" t="s">
        <v>50</v>
      </c>
      <c r="C150" s="121" t="s">
        <v>51</v>
      </c>
      <c r="D150" s="122">
        <v>1</v>
      </c>
      <c r="E150" s="123">
        <v>2</v>
      </c>
      <c r="F150" s="40" t="s">
        <v>40</v>
      </c>
      <c r="G150" s="49">
        <v>213.6</v>
      </c>
      <c r="H150" s="49">
        <f>E150*G150</f>
        <v>427.2</v>
      </c>
      <c r="I150" s="41">
        <v>9</v>
      </c>
    </row>
    <row r="151" spans="1:9" ht="15" customHeight="1">
      <c r="A151" s="103">
        <v>129</v>
      </c>
      <c r="B151" s="116" t="s">
        <v>50</v>
      </c>
      <c r="C151" s="121" t="s">
        <v>59</v>
      </c>
      <c r="D151" s="122">
        <v>1</v>
      </c>
      <c r="E151" s="123">
        <v>2</v>
      </c>
      <c r="F151" s="40" t="s">
        <v>40</v>
      </c>
      <c r="G151" s="49">
        <v>247.5</v>
      </c>
      <c r="H151" s="49">
        <f aca="true" t="shared" si="5" ref="H151:H165">E151*G151</f>
        <v>495</v>
      </c>
      <c r="I151" s="41">
        <v>9</v>
      </c>
    </row>
    <row r="152" spans="1:9" ht="15" customHeight="1">
      <c r="A152" s="103">
        <v>130</v>
      </c>
      <c r="B152" s="116" t="s">
        <v>50</v>
      </c>
      <c r="C152" s="121" t="s">
        <v>52</v>
      </c>
      <c r="D152" s="122">
        <v>0.85</v>
      </c>
      <c r="E152" s="123">
        <v>2</v>
      </c>
      <c r="F152" s="40" t="s">
        <v>40</v>
      </c>
      <c r="G152" s="49">
        <v>198</v>
      </c>
      <c r="H152" s="49">
        <f t="shared" si="5"/>
        <v>396</v>
      </c>
      <c r="I152" s="41">
        <v>9</v>
      </c>
    </row>
    <row r="153" spans="1:9" ht="15" customHeight="1">
      <c r="A153" s="103">
        <v>131</v>
      </c>
      <c r="B153" s="116" t="s">
        <v>50</v>
      </c>
      <c r="C153" s="121" t="s">
        <v>54</v>
      </c>
      <c r="D153" s="122">
        <v>0.9</v>
      </c>
      <c r="E153" s="123">
        <v>2</v>
      </c>
      <c r="F153" s="40" t="s">
        <v>40</v>
      </c>
      <c r="G153" s="49">
        <v>213.6</v>
      </c>
      <c r="H153" s="49">
        <f t="shared" si="5"/>
        <v>427.2</v>
      </c>
      <c r="I153" s="41">
        <v>9</v>
      </c>
    </row>
    <row r="154" spans="1:9" ht="15" customHeight="1">
      <c r="A154" s="103">
        <v>132</v>
      </c>
      <c r="B154" s="116" t="s">
        <v>50</v>
      </c>
      <c r="C154" s="121" t="s">
        <v>56</v>
      </c>
      <c r="D154" s="122">
        <v>1.3</v>
      </c>
      <c r="E154" s="123">
        <v>2</v>
      </c>
      <c r="F154" s="40" t="s">
        <v>40</v>
      </c>
      <c r="G154" s="49">
        <v>273</v>
      </c>
      <c r="H154" s="49">
        <f t="shared" si="5"/>
        <v>546</v>
      </c>
      <c r="I154" s="41">
        <v>9</v>
      </c>
    </row>
    <row r="155" spans="1:9" ht="15" customHeight="1">
      <c r="A155" s="103">
        <v>133</v>
      </c>
      <c r="B155" s="46" t="s">
        <v>50</v>
      </c>
      <c r="C155" s="47" t="s">
        <v>55</v>
      </c>
      <c r="D155" s="48">
        <v>0.82</v>
      </c>
      <c r="E155" s="162">
        <v>2</v>
      </c>
      <c r="F155" s="140" t="s">
        <v>40</v>
      </c>
      <c r="G155" s="48">
        <v>216.48</v>
      </c>
      <c r="H155" s="48">
        <f t="shared" si="5"/>
        <v>432.96</v>
      </c>
      <c r="I155" s="156">
        <v>9</v>
      </c>
    </row>
    <row r="156" spans="1:9" ht="15" customHeight="1">
      <c r="A156" s="103">
        <v>134</v>
      </c>
      <c r="B156" s="46" t="s">
        <v>50</v>
      </c>
      <c r="C156" s="47" t="s">
        <v>171</v>
      </c>
      <c r="D156" s="48">
        <v>1</v>
      </c>
      <c r="E156" s="162">
        <v>3</v>
      </c>
      <c r="F156" s="140" t="s">
        <v>40</v>
      </c>
      <c r="G156" s="48">
        <v>260</v>
      </c>
      <c r="H156" s="48">
        <f t="shared" si="5"/>
        <v>780</v>
      </c>
      <c r="I156" s="156">
        <v>9</v>
      </c>
    </row>
    <row r="157" spans="1:9" ht="15" customHeight="1">
      <c r="A157" s="103">
        <v>135</v>
      </c>
      <c r="B157" s="46" t="s">
        <v>50</v>
      </c>
      <c r="C157" s="47" t="s">
        <v>58</v>
      </c>
      <c r="D157" s="48">
        <v>1</v>
      </c>
      <c r="E157" s="162">
        <v>2</v>
      </c>
      <c r="F157" s="140" t="s">
        <v>40</v>
      </c>
      <c r="G157" s="48">
        <v>292</v>
      </c>
      <c r="H157" s="48">
        <f t="shared" si="5"/>
        <v>584</v>
      </c>
      <c r="I157" s="156">
        <v>9</v>
      </c>
    </row>
    <row r="158" spans="1:9" ht="15" customHeight="1">
      <c r="A158" s="103">
        <v>136</v>
      </c>
      <c r="B158" s="46" t="s">
        <v>50</v>
      </c>
      <c r="C158" s="47" t="s">
        <v>57</v>
      </c>
      <c r="D158" s="48">
        <v>1.1</v>
      </c>
      <c r="E158" s="162">
        <v>2</v>
      </c>
      <c r="F158" s="140" t="s">
        <v>40</v>
      </c>
      <c r="G158" s="48">
        <v>220.5</v>
      </c>
      <c r="H158" s="48">
        <f t="shared" si="5"/>
        <v>441</v>
      </c>
      <c r="I158" s="156">
        <v>9</v>
      </c>
    </row>
    <row r="159" spans="1:9" ht="15" customHeight="1">
      <c r="A159" s="103">
        <v>137</v>
      </c>
      <c r="B159" s="116" t="s">
        <v>50</v>
      </c>
      <c r="C159" s="121" t="s">
        <v>47</v>
      </c>
      <c r="D159" s="122">
        <v>1</v>
      </c>
      <c r="E159" s="123">
        <v>2</v>
      </c>
      <c r="F159" s="40" t="s">
        <v>40</v>
      </c>
      <c r="G159" s="49">
        <v>326</v>
      </c>
      <c r="H159" s="49">
        <f t="shared" si="5"/>
        <v>652</v>
      </c>
      <c r="I159" s="41">
        <v>9</v>
      </c>
    </row>
    <row r="160" spans="1:9" ht="15" customHeight="1">
      <c r="A160" s="103">
        <v>138</v>
      </c>
      <c r="B160" s="116" t="s">
        <v>50</v>
      </c>
      <c r="C160" s="121" t="s">
        <v>226</v>
      </c>
      <c r="D160" s="122">
        <v>0.75</v>
      </c>
      <c r="E160" s="123">
        <v>2</v>
      </c>
      <c r="F160" s="40" t="s">
        <v>40</v>
      </c>
      <c r="G160" s="49">
        <v>235</v>
      </c>
      <c r="H160" s="49">
        <f>E160*G160</f>
        <v>470</v>
      </c>
      <c r="I160" s="41">
        <v>9</v>
      </c>
    </row>
    <row r="161" spans="1:9" ht="15" customHeight="1">
      <c r="A161" s="103">
        <v>139</v>
      </c>
      <c r="B161" s="116" t="s">
        <v>50</v>
      </c>
      <c r="C161" s="121" t="s">
        <v>131</v>
      </c>
      <c r="D161" s="122">
        <v>1.1</v>
      </c>
      <c r="E161" s="123">
        <v>2</v>
      </c>
      <c r="F161" s="40" t="s">
        <v>40</v>
      </c>
      <c r="G161" s="49">
        <v>220</v>
      </c>
      <c r="H161" s="49">
        <f t="shared" si="5"/>
        <v>440</v>
      </c>
      <c r="I161" s="41">
        <v>9</v>
      </c>
    </row>
    <row r="162" spans="1:9" ht="15" customHeight="1">
      <c r="A162" s="103">
        <v>140</v>
      </c>
      <c r="B162" s="116" t="s">
        <v>50</v>
      </c>
      <c r="C162" s="121" t="s">
        <v>200</v>
      </c>
      <c r="D162" s="122">
        <v>1</v>
      </c>
      <c r="E162" s="123">
        <v>3</v>
      </c>
      <c r="F162" s="40" t="s">
        <v>40</v>
      </c>
      <c r="G162" s="49">
        <v>262</v>
      </c>
      <c r="H162" s="49">
        <f t="shared" si="5"/>
        <v>786</v>
      </c>
      <c r="I162" s="41">
        <v>9</v>
      </c>
    </row>
    <row r="163" spans="1:9" ht="15" customHeight="1">
      <c r="A163" s="103">
        <v>141</v>
      </c>
      <c r="B163" s="116" t="s">
        <v>50</v>
      </c>
      <c r="C163" s="121" t="s">
        <v>36</v>
      </c>
      <c r="D163" s="122">
        <v>1.3</v>
      </c>
      <c r="E163" s="123">
        <v>1</v>
      </c>
      <c r="F163" s="40" t="s">
        <v>40</v>
      </c>
      <c r="G163" s="49">
        <v>325</v>
      </c>
      <c r="H163" s="49">
        <f t="shared" si="5"/>
        <v>325</v>
      </c>
      <c r="I163" s="41">
        <v>9</v>
      </c>
    </row>
    <row r="164" spans="1:9" ht="15" customHeight="1">
      <c r="A164" s="103">
        <v>142</v>
      </c>
      <c r="B164" s="116" t="s">
        <v>50</v>
      </c>
      <c r="C164" s="121" t="s">
        <v>37</v>
      </c>
      <c r="D164" s="122">
        <v>1</v>
      </c>
      <c r="E164" s="123">
        <v>1</v>
      </c>
      <c r="F164" s="40" t="s">
        <v>40</v>
      </c>
      <c r="G164" s="49">
        <v>250</v>
      </c>
      <c r="H164" s="49">
        <f t="shared" si="5"/>
        <v>250</v>
      </c>
      <c r="I164" s="41">
        <v>9</v>
      </c>
    </row>
    <row r="165" spans="1:9" ht="15" customHeight="1">
      <c r="A165" s="103">
        <v>143</v>
      </c>
      <c r="B165" s="116" t="s">
        <v>50</v>
      </c>
      <c r="C165" s="121" t="s">
        <v>38</v>
      </c>
      <c r="D165" s="122">
        <v>1</v>
      </c>
      <c r="E165" s="123">
        <v>1</v>
      </c>
      <c r="F165" s="40" t="s">
        <v>40</v>
      </c>
      <c r="G165" s="49">
        <v>250</v>
      </c>
      <c r="H165" s="49">
        <f t="shared" si="5"/>
        <v>250</v>
      </c>
      <c r="I165" s="41">
        <v>9</v>
      </c>
    </row>
    <row r="166" spans="1:9" ht="30" customHeight="1">
      <c r="A166" s="244" t="s">
        <v>358</v>
      </c>
      <c r="B166" s="245"/>
      <c r="C166" s="245"/>
      <c r="D166" s="197"/>
      <c r="E166" s="197"/>
      <c r="F166" s="197"/>
      <c r="G166" s="197"/>
      <c r="H166" s="197"/>
      <c r="I166" s="198"/>
    </row>
    <row r="167" spans="1:9" ht="15" customHeight="1">
      <c r="A167" s="91" t="s">
        <v>240</v>
      </c>
      <c r="B167" s="26"/>
      <c r="C167" s="26" t="s">
        <v>345</v>
      </c>
      <c r="D167" s="27"/>
      <c r="E167" s="27"/>
      <c r="F167" s="27"/>
      <c r="G167" s="28" t="s">
        <v>8</v>
      </c>
      <c r="H167" s="28" t="s">
        <v>9</v>
      </c>
      <c r="I167" s="29"/>
    </row>
    <row r="168" spans="1:9" ht="15" customHeight="1">
      <c r="A168" s="19">
        <v>144</v>
      </c>
      <c r="B168" s="20" t="s">
        <v>213</v>
      </c>
      <c r="C168" s="82" t="s">
        <v>214</v>
      </c>
      <c r="D168" s="81">
        <v>0.2</v>
      </c>
      <c r="E168" s="64">
        <v>10</v>
      </c>
      <c r="F168" s="42" t="s">
        <v>11</v>
      </c>
      <c r="G168" s="21">
        <v>67.25</v>
      </c>
      <c r="H168" s="21">
        <f>G168*E168</f>
        <v>672.5</v>
      </c>
      <c r="I168" s="30">
        <v>12</v>
      </c>
    </row>
    <row r="169" spans="1:9" ht="15" customHeight="1">
      <c r="A169" s="19">
        <v>145</v>
      </c>
      <c r="B169" s="20" t="s">
        <v>213</v>
      </c>
      <c r="C169" s="82" t="s">
        <v>215</v>
      </c>
      <c r="D169" s="81">
        <v>2.5</v>
      </c>
      <c r="E169" s="64"/>
      <c r="F169" s="42" t="s">
        <v>94</v>
      </c>
      <c r="G169" s="21">
        <v>271.5</v>
      </c>
      <c r="H169" s="21">
        <f>D169*G169</f>
        <v>678.75</v>
      </c>
      <c r="I169" s="30">
        <v>12</v>
      </c>
    </row>
    <row r="170" spans="1:9" ht="15" customHeight="1">
      <c r="A170" s="19">
        <v>146</v>
      </c>
      <c r="B170" s="20" t="s">
        <v>213</v>
      </c>
      <c r="C170" s="82" t="s">
        <v>216</v>
      </c>
      <c r="D170" s="81">
        <v>2</v>
      </c>
      <c r="E170" s="64"/>
      <c r="F170" s="42" t="s">
        <v>94</v>
      </c>
      <c r="G170" s="21">
        <v>271.5</v>
      </c>
      <c r="H170" s="21">
        <f>D170*G170</f>
        <v>543</v>
      </c>
      <c r="I170" s="30">
        <v>12</v>
      </c>
    </row>
    <row r="171" spans="1:9" ht="15" customHeight="1">
      <c r="A171" s="91" t="s">
        <v>239</v>
      </c>
      <c r="B171" s="26"/>
      <c r="C171" s="26" t="s">
        <v>346</v>
      </c>
      <c r="D171" s="27"/>
      <c r="E171" s="27"/>
      <c r="F171" s="27"/>
      <c r="G171" s="28" t="s">
        <v>8</v>
      </c>
      <c r="H171" s="28" t="s">
        <v>9</v>
      </c>
      <c r="I171" s="29"/>
    </row>
    <row r="172" spans="1:9" ht="15" customHeight="1">
      <c r="A172" s="103">
        <v>147</v>
      </c>
      <c r="B172" s="104" t="s">
        <v>217</v>
      </c>
      <c r="C172" s="82" t="s">
        <v>222</v>
      </c>
      <c r="D172" s="81">
        <v>2</v>
      </c>
      <c r="E172" s="64"/>
      <c r="F172" s="42" t="s">
        <v>11</v>
      </c>
      <c r="G172" s="21">
        <v>257</v>
      </c>
      <c r="H172" s="21">
        <f>D172*G172</f>
        <v>514</v>
      </c>
      <c r="I172" s="30">
        <v>12</v>
      </c>
    </row>
    <row r="173" spans="1:9" ht="15" customHeight="1">
      <c r="A173" s="103">
        <v>148</v>
      </c>
      <c r="B173" s="104" t="s">
        <v>217</v>
      </c>
      <c r="C173" s="82" t="s">
        <v>221</v>
      </c>
      <c r="D173" s="81">
        <v>2</v>
      </c>
      <c r="E173" s="64"/>
      <c r="F173" s="42" t="s">
        <v>11</v>
      </c>
      <c r="G173" s="21">
        <v>257</v>
      </c>
      <c r="H173" s="21">
        <f>D173*G173</f>
        <v>514</v>
      </c>
      <c r="I173" s="30">
        <v>12</v>
      </c>
    </row>
    <row r="174" spans="1:9" ht="15" customHeight="1">
      <c r="A174" s="103">
        <v>149</v>
      </c>
      <c r="B174" s="104" t="s">
        <v>217</v>
      </c>
      <c r="C174" s="82" t="s">
        <v>223</v>
      </c>
      <c r="D174" s="81">
        <v>2</v>
      </c>
      <c r="E174" s="64"/>
      <c r="F174" s="42" t="s">
        <v>11</v>
      </c>
      <c r="G174" s="21">
        <v>257</v>
      </c>
      <c r="H174" s="21">
        <f>D174*G174</f>
        <v>514</v>
      </c>
      <c r="I174" s="30">
        <v>12</v>
      </c>
    </row>
    <row r="175" spans="1:9" ht="15" customHeight="1">
      <c r="A175" s="103">
        <v>150</v>
      </c>
      <c r="B175" s="104" t="s">
        <v>217</v>
      </c>
      <c r="C175" s="82" t="s">
        <v>224</v>
      </c>
      <c r="D175" s="81">
        <v>2</v>
      </c>
      <c r="E175" s="64"/>
      <c r="F175" s="42" t="s">
        <v>11</v>
      </c>
      <c r="G175" s="21">
        <v>257</v>
      </c>
      <c r="H175" s="21">
        <f>D175*G175</f>
        <v>514</v>
      </c>
      <c r="I175" s="30">
        <v>12</v>
      </c>
    </row>
    <row r="176" spans="1:9" ht="15" customHeight="1">
      <c r="A176" s="103">
        <v>151</v>
      </c>
      <c r="B176" s="104" t="s">
        <v>217</v>
      </c>
      <c r="C176" s="82" t="s">
        <v>225</v>
      </c>
      <c r="D176" s="81">
        <v>2</v>
      </c>
      <c r="E176" s="64"/>
      <c r="F176" s="42" t="s">
        <v>11</v>
      </c>
      <c r="G176" s="21">
        <v>210</v>
      </c>
      <c r="H176" s="21">
        <f>G176*D176</f>
        <v>420</v>
      </c>
      <c r="I176" s="30">
        <v>12</v>
      </c>
    </row>
    <row r="177" spans="1:9" ht="15" customHeight="1">
      <c r="A177" s="91" t="s">
        <v>239</v>
      </c>
      <c r="B177" s="26"/>
      <c r="C177" s="26" t="s">
        <v>347</v>
      </c>
      <c r="D177" s="27"/>
      <c r="E177" s="27"/>
      <c r="F177" s="27"/>
      <c r="G177" s="28" t="s">
        <v>8</v>
      </c>
      <c r="H177" s="28" t="s">
        <v>9</v>
      </c>
      <c r="I177" s="29"/>
    </row>
    <row r="178" spans="1:9" ht="15" customHeight="1">
      <c r="A178" s="19">
        <v>152</v>
      </c>
      <c r="B178" s="20" t="s">
        <v>91</v>
      </c>
      <c r="C178" s="77" t="s">
        <v>209</v>
      </c>
      <c r="D178" s="54">
        <v>1.5</v>
      </c>
      <c r="E178" s="78"/>
      <c r="F178" s="42" t="s">
        <v>11</v>
      </c>
      <c r="G178" s="21">
        <v>357.9</v>
      </c>
      <c r="H178" s="21">
        <f>D178*G178</f>
        <v>536.8499999999999</v>
      </c>
      <c r="I178" s="30">
        <v>9</v>
      </c>
    </row>
    <row r="179" spans="1:9" ht="15" customHeight="1">
      <c r="A179" s="19">
        <v>153</v>
      </c>
      <c r="B179" s="20" t="s">
        <v>91</v>
      </c>
      <c r="C179" s="77" t="s">
        <v>145</v>
      </c>
      <c r="D179" s="54">
        <v>2.5</v>
      </c>
      <c r="E179" s="78"/>
      <c r="F179" s="42" t="s">
        <v>94</v>
      </c>
      <c r="G179" s="21">
        <v>287.2</v>
      </c>
      <c r="H179" s="21">
        <f aca="true" t="shared" si="6" ref="H179:H186">D179*G179</f>
        <v>718</v>
      </c>
      <c r="I179" s="30">
        <v>9</v>
      </c>
    </row>
    <row r="180" spans="1:9" ht="15" customHeight="1">
      <c r="A180" s="19">
        <v>154</v>
      </c>
      <c r="B180" s="20" t="s">
        <v>91</v>
      </c>
      <c r="C180" s="77" t="s">
        <v>234</v>
      </c>
      <c r="D180" s="54">
        <v>1.5</v>
      </c>
      <c r="E180" s="78"/>
      <c r="F180" s="42" t="s">
        <v>11</v>
      </c>
      <c r="G180" s="21">
        <v>382.08</v>
      </c>
      <c r="H180" s="21">
        <f t="shared" si="6"/>
        <v>573.12</v>
      </c>
      <c r="I180" s="30">
        <v>12</v>
      </c>
    </row>
    <row r="181" spans="1:9" ht="15" customHeight="1">
      <c r="A181" s="19">
        <v>155</v>
      </c>
      <c r="B181" s="20" t="s">
        <v>91</v>
      </c>
      <c r="C181" s="77" t="s">
        <v>235</v>
      </c>
      <c r="D181" s="54">
        <v>2</v>
      </c>
      <c r="E181" s="78"/>
      <c r="F181" s="42" t="s">
        <v>94</v>
      </c>
      <c r="G181" s="21">
        <v>366</v>
      </c>
      <c r="H181" s="21">
        <f t="shared" si="6"/>
        <v>732</v>
      </c>
      <c r="I181" s="30">
        <v>12</v>
      </c>
    </row>
    <row r="182" spans="1:9" ht="15" customHeight="1">
      <c r="A182" s="19">
        <v>156</v>
      </c>
      <c r="B182" s="20" t="s">
        <v>91</v>
      </c>
      <c r="C182" s="77" t="s">
        <v>208</v>
      </c>
      <c r="D182" s="54">
        <v>2.8</v>
      </c>
      <c r="E182" s="78"/>
      <c r="F182" s="42" t="s">
        <v>94</v>
      </c>
      <c r="G182" s="21">
        <v>357.9</v>
      </c>
      <c r="H182" s="21">
        <f t="shared" si="6"/>
        <v>1002.1199999999999</v>
      </c>
      <c r="I182" s="30">
        <v>9</v>
      </c>
    </row>
    <row r="183" spans="1:9" ht="15" customHeight="1">
      <c r="A183" s="19">
        <v>157</v>
      </c>
      <c r="B183" s="20" t="s">
        <v>91</v>
      </c>
      <c r="C183" s="77" t="s">
        <v>210</v>
      </c>
      <c r="D183" s="54">
        <v>2.2</v>
      </c>
      <c r="E183" s="78"/>
      <c r="F183" s="42" t="s">
        <v>11</v>
      </c>
      <c r="G183" s="21">
        <v>250.12</v>
      </c>
      <c r="H183" s="21">
        <f t="shared" si="6"/>
        <v>550.264</v>
      </c>
      <c r="I183" s="30">
        <v>12</v>
      </c>
    </row>
    <row r="184" spans="1:9" ht="15" customHeight="1">
      <c r="A184" s="19">
        <v>158</v>
      </c>
      <c r="B184" s="20" t="s">
        <v>91</v>
      </c>
      <c r="C184" s="77" t="s">
        <v>206</v>
      </c>
      <c r="D184" s="54">
        <v>2.6</v>
      </c>
      <c r="E184" s="78"/>
      <c r="F184" s="42" t="s">
        <v>94</v>
      </c>
      <c r="G184" s="21">
        <v>357.9</v>
      </c>
      <c r="H184" s="21">
        <f t="shared" si="6"/>
        <v>930.54</v>
      </c>
      <c r="I184" s="30">
        <v>9</v>
      </c>
    </row>
    <row r="185" spans="1:9" ht="15" customHeight="1">
      <c r="A185" s="19">
        <v>159</v>
      </c>
      <c r="B185" s="20" t="s">
        <v>91</v>
      </c>
      <c r="C185" s="77" t="s">
        <v>207</v>
      </c>
      <c r="D185" s="54">
        <v>2</v>
      </c>
      <c r="E185" s="78"/>
      <c r="F185" s="42" t="s">
        <v>94</v>
      </c>
      <c r="G185" s="21">
        <v>410.5</v>
      </c>
      <c r="H185" s="21">
        <f t="shared" si="6"/>
        <v>821</v>
      </c>
      <c r="I185" s="30">
        <v>12</v>
      </c>
    </row>
    <row r="186" spans="1:9" ht="15" customHeight="1">
      <c r="A186" s="19">
        <v>160</v>
      </c>
      <c r="B186" s="20" t="s">
        <v>91</v>
      </c>
      <c r="C186" s="77" t="s">
        <v>211</v>
      </c>
      <c r="D186" s="54">
        <v>2.5</v>
      </c>
      <c r="E186" s="78"/>
      <c r="F186" s="42" t="s">
        <v>94</v>
      </c>
      <c r="G186" s="21">
        <v>236.3</v>
      </c>
      <c r="H186" s="21">
        <f t="shared" si="6"/>
        <v>590.75</v>
      </c>
      <c r="I186" s="30">
        <v>9</v>
      </c>
    </row>
    <row r="187" spans="1:9" ht="15" customHeight="1">
      <c r="A187" s="91" t="s">
        <v>239</v>
      </c>
      <c r="B187" s="26"/>
      <c r="C187" s="26" t="s">
        <v>348</v>
      </c>
      <c r="D187" s="27"/>
      <c r="E187" s="27"/>
      <c r="F187" s="27"/>
      <c r="G187" s="28" t="s">
        <v>8</v>
      </c>
      <c r="H187" s="28" t="s">
        <v>9</v>
      </c>
      <c r="I187" s="29"/>
    </row>
    <row r="188" spans="1:9" ht="15" customHeight="1">
      <c r="A188" s="19">
        <v>161</v>
      </c>
      <c r="B188" s="20" t="s">
        <v>122</v>
      </c>
      <c r="C188" s="77" t="s">
        <v>365</v>
      </c>
      <c r="D188" s="224">
        <v>1.6</v>
      </c>
      <c r="E188" s="78"/>
      <c r="F188" s="42" t="s">
        <v>94</v>
      </c>
      <c r="G188" s="21">
        <v>250</v>
      </c>
      <c r="H188" s="21">
        <f>D188*G188</f>
        <v>400</v>
      </c>
      <c r="I188" s="30">
        <v>12</v>
      </c>
    </row>
    <row r="189" spans="1:9" ht="15" customHeight="1">
      <c r="A189" s="19">
        <v>162</v>
      </c>
      <c r="B189" s="20" t="s">
        <v>122</v>
      </c>
      <c r="C189" s="77" t="s">
        <v>366</v>
      </c>
      <c r="D189" s="224">
        <v>1.6</v>
      </c>
      <c r="E189" s="78"/>
      <c r="F189" s="42" t="s">
        <v>94</v>
      </c>
      <c r="G189" s="21">
        <v>250</v>
      </c>
      <c r="H189" s="21">
        <f>D189*G189</f>
        <v>400</v>
      </c>
      <c r="I189" s="30">
        <v>12</v>
      </c>
    </row>
    <row r="190" spans="1:9" ht="15" customHeight="1">
      <c r="A190" s="19">
        <v>163</v>
      </c>
      <c r="B190" s="20" t="s">
        <v>122</v>
      </c>
      <c r="C190" s="77" t="s">
        <v>271</v>
      </c>
      <c r="D190" s="54">
        <v>1.3</v>
      </c>
      <c r="E190" s="78"/>
      <c r="F190" s="42" t="s">
        <v>94</v>
      </c>
      <c r="G190" s="21">
        <v>365</v>
      </c>
      <c r="H190" s="21">
        <f aca="true" t="shared" si="7" ref="H190:H197">D190*G190</f>
        <v>474.5</v>
      </c>
      <c r="I190" s="30">
        <v>12</v>
      </c>
    </row>
    <row r="191" spans="1:9" ht="15" customHeight="1">
      <c r="A191" s="19">
        <v>164</v>
      </c>
      <c r="B191" s="20" t="s">
        <v>122</v>
      </c>
      <c r="C191" s="77" t="s">
        <v>272</v>
      </c>
      <c r="D191" s="54">
        <v>1.7</v>
      </c>
      <c r="E191" s="78"/>
      <c r="F191" s="42" t="s">
        <v>94</v>
      </c>
      <c r="G191" s="21">
        <v>365</v>
      </c>
      <c r="H191" s="21">
        <f t="shared" si="7"/>
        <v>620.5</v>
      </c>
      <c r="I191" s="30">
        <v>12</v>
      </c>
    </row>
    <row r="192" spans="1:9" ht="15" customHeight="1">
      <c r="A192" s="19">
        <v>165</v>
      </c>
      <c r="B192" s="20" t="s">
        <v>122</v>
      </c>
      <c r="C192" s="77" t="s">
        <v>123</v>
      </c>
      <c r="D192" s="54">
        <v>2.1</v>
      </c>
      <c r="E192" s="78"/>
      <c r="F192" s="42" t="s">
        <v>94</v>
      </c>
      <c r="G192" s="21">
        <v>355</v>
      </c>
      <c r="H192" s="21">
        <f t="shared" si="7"/>
        <v>745.5</v>
      </c>
      <c r="I192" s="30">
        <v>12</v>
      </c>
    </row>
    <row r="193" spans="1:9" ht="15" customHeight="1">
      <c r="A193" s="19">
        <v>166</v>
      </c>
      <c r="B193" s="20" t="s">
        <v>122</v>
      </c>
      <c r="C193" s="77" t="s">
        <v>124</v>
      </c>
      <c r="D193" s="54">
        <v>1.3</v>
      </c>
      <c r="E193" s="78"/>
      <c r="F193" s="42" t="s">
        <v>94</v>
      </c>
      <c r="G193" s="21">
        <v>355</v>
      </c>
      <c r="H193" s="21">
        <f t="shared" si="7"/>
        <v>461.5</v>
      </c>
      <c r="I193" s="30">
        <v>12</v>
      </c>
    </row>
    <row r="194" spans="1:9" ht="15" customHeight="1">
      <c r="A194" s="19">
        <v>167</v>
      </c>
      <c r="B194" s="20" t="s">
        <v>122</v>
      </c>
      <c r="C194" s="77" t="s">
        <v>125</v>
      </c>
      <c r="D194" s="54">
        <v>1.95</v>
      </c>
      <c r="E194" s="78"/>
      <c r="F194" s="42" t="s">
        <v>94</v>
      </c>
      <c r="G194" s="21">
        <v>355</v>
      </c>
      <c r="H194" s="21">
        <f t="shared" si="7"/>
        <v>692.25</v>
      </c>
      <c r="I194" s="30">
        <v>12</v>
      </c>
    </row>
    <row r="195" spans="1:9" ht="15" customHeight="1">
      <c r="A195" s="19">
        <v>168</v>
      </c>
      <c r="B195" s="20" t="s">
        <v>122</v>
      </c>
      <c r="C195" s="77" t="s">
        <v>126</v>
      </c>
      <c r="D195" s="54">
        <v>1.95</v>
      </c>
      <c r="E195" s="78"/>
      <c r="F195" s="42" t="s">
        <v>94</v>
      </c>
      <c r="G195" s="21">
        <v>355</v>
      </c>
      <c r="H195" s="21">
        <f t="shared" si="7"/>
        <v>692.25</v>
      </c>
      <c r="I195" s="30">
        <v>12</v>
      </c>
    </row>
    <row r="196" spans="1:9" ht="15" customHeight="1">
      <c r="A196" s="19">
        <v>169</v>
      </c>
      <c r="B196" s="20" t="s">
        <v>122</v>
      </c>
      <c r="C196" s="77" t="s">
        <v>127</v>
      </c>
      <c r="D196" s="54">
        <v>1.85</v>
      </c>
      <c r="E196" s="78"/>
      <c r="F196" s="42" t="s">
        <v>94</v>
      </c>
      <c r="G196" s="21">
        <v>355</v>
      </c>
      <c r="H196" s="21">
        <f t="shared" si="7"/>
        <v>656.75</v>
      </c>
      <c r="I196" s="30">
        <v>12</v>
      </c>
    </row>
    <row r="197" spans="1:9" ht="15" customHeight="1">
      <c r="A197" s="19">
        <v>170</v>
      </c>
      <c r="B197" s="20" t="s">
        <v>122</v>
      </c>
      <c r="C197" s="77" t="s">
        <v>249</v>
      </c>
      <c r="D197" s="54">
        <v>1.8</v>
      </c>
      <c r="E197" s="78"/>
      <c r="F197" s="42" t="s">
        <v>11</v>
      </c>
      <c r="G197" s="21">
        <v>355</v>
      </c>
      <c r="H197" s="21">
        <f t="shared" si="7"/>
        <v>639</v>
      </c>
      <c r="I197" s="30">
        <v>12</v>
      </c>
    </row>
    <row r="198" spans="1:9" ht="15" customHeight="1">
      <c r="A198" s="91" t="s">
        <v>239</v>
      </c>
      <c r="B198" s="26"/>
      <c r="C198" s="26" t="s">
        <v>367</v>
      </c>
      <c r="D198" s="27"/>
      <c r="E198" s="27"/>
      <c r="F198" s="27"/>
      <c r="G198" s="28" t="s">
        <v>8</v>
      </c>
      <c r="H198" s="28" t="s">
        <v>9</v>
      </c>
      <c r="I198" s="29"/>
    </row>
    <row r="199" spans="1:9" ht="15" customHeight="1">
      <c r="A199" s="19">
        <v>171</v>
      </c>
      <c r="B199" s="20" t="s">
        <v>128</v>
      </c>
      <c r="C199" s="225" t="s">
        <v>368</v>
      </c>
      <c r="D199" s="226">
        <v>2.4</v>
      </c>
      <c r="E199" s="226"/>
      <c r="F199" s="42" t="s">
        <v>11</v>
      </c>
      <c r="G199" s="227">
        <v>320</v>
      </c>
      <c r="H199" s="21">
        <f>D199*G199</f>
        <v>768</v>
      </c>
      <c r="I199" s="228">
        <v>9</v>
      </c>
    </row>
    <row r="200" spans="1:9" ht="15" customHeight="1">
      <c r="A200" s="223">
        <v>172</v>
      </c>
      <c r="B200" s="20" t="s">
        <v>128</v>
      </c>
      <c r="C200" s="225" t="s">
        <v>369</v>
      </c>
      <c r="D200" s="226">
        <v>2.4</v>
      </c>
      <c r="E200" s="226"/>
      <c r="F200" s="42" t="s">
        <v>11</v>
      </c>
      <c r="G200" s="227">
        <v>320</v>
      </c>
      <c r="H200" s="21">
        <f>D200*G200</f>
        <v>768</v>
      </c>
      <c r="I200" s="228">
        <v>9</v>
      </c>
    </row>
    <row r="201" spans="1:9" ht="15" customHeight="1">
      <c r="A201" s="92"/>
      <c r="B201" s="15"/>
      <c r="C201" s="15" t="s">
        <v>349</v>
      </c>
      <c r="D201" s="13"/>
      <c r="E201" s="13"/>
      <c r="F201" s="13"/>
      <c r="G201" s="14" t="s">
        <v>8</v>
      </c>
      <c r="H201" s="14" t="s">
        <v>9</v>
      </c>
      <c r="I201" s="13"/>
    </row>
    <row r="202" spans="1:9" ht="15" customHeight="1">
      <c r="A202" s="103">
        <v>173</v>
      </c>
      <c r="B202" s="229" t="s">
        <v>212</v>
      </c>
      <c r="C202" s="230" t="s">
        <v>372</v>
      </c>
      <c r="D202" s="231">
        <v>2.8</v>
      </c>
      <c r="E202" s="232"/>
      <c r="F202" s="233" t="s">
        <v>180</v>
      </c>
      <c r="G202" s="234">
        <v>320</v>
      </c>
      <c r="H202" s="21">
        <v>896</v>
      </c>
      <c r="I202" s="235">
        <v>12</v>
      </c>
    </row>
    <row r="203" spans="1:9" ht="15" customHeight="1">
      <c r="A203" s="103">
        <v>174</v>
      </c>
      <c r="B203" s="70" t="s">
        <v>212</v>
      </c>
      <c r="C203" s="83" t="s">
        <v>236</v>
      </c>
      <c r="D203" s="72">
        <v>1.5</v>
      </c>
      <c r="E203" s="84"/>
      <c r="F203" s="42" t="s">
        <v>11</v>
      </c>
      <c r="G203" s="85">
        <v>250</v>
      </c>
      <c r="H203" s="72">
        <f>D203*G203</f>
        <v>375</v>
      </c>
      <c r="I203" s="73">
        <v>12</v>
      </c>
    </row>
    <row r="204" spans="1:9" ht="15" customHeight="1">
      <c r="A204" s="103">
        <v>175</v>
      </c>
      <c r="B204" s="70" t="s">
        <v>212</v>
      </c>
      <c r="C204" s="86" t="s">
        <v>340</v>
      </c>
      <c r="D204" s="49">
        <v>1.7</v>
      </c>
      <c r="E204" s="87"/>
      <c r="F204" s="65" t="s">
        <v>10</v>
      </c>
      <c r="G204" s="21">
        <v>287</v>
      </c>
      <c r="H204" s="72">
        <f>D204*G204</f>
        <v>487.9</v>
      </c>
      <c r="I204" s="41">
        <v>12</v>
      </c>
    </row>
    <row r="205" spans="1:9" ht="15" customHeight="1">
      <c r="A205" s="103">
        <v>176</v>
      </c>
      <c r="B205" s="70" t="s">
        <v>212</v>
      </c>
      <c r="C205" s="86" t="s">
        <v>265</v>
      </c>
      <c r="D205" s="97">
        <v>12</v>
      </c>
      <c r="E205" s="98"/>
      <c r="F205" s="42" t="s">
        <v>11</v>
      </c>
      <c r="G205" s="21">
        <v>250</v>
      </c>
      <c r="H205" s="72">
        <f>D205*G205</f>
        <v>3000</v>
      </c>
      <c r="I205" s="88">
        <v>12</v>
      </c>
    </row>
    <row r="206" spans="1:9" ht="29.25" customHeight="1">
      <c r="A206" s="250" t="s">
        <v>359</v>
      </c>
      <c r="B206" s="251"/>
      <c r="C206" s="251"/>
      <c r="D206" s="136"/>
      <c r="E206" s="136"/>
      <c r="F206" s="136"/>
      <c r="G206" s="136"/>
      <c r="H206" s="136"/>
      <c r="I206" s="137"/>
    </row>
    <row r="207" spans="1:9" ht="15" customHeight="1">
      <c r="A207" s="246" t="s">
        <v>363</v>
      </c>
      <c r="B207" s="247"/>
      <c r="C207" s="247"/>
      <c r="D207" s="27"/>
      <c r="E207" s="27"/>
      <c r="F207" s="27"/>
      <c r="G207" s="27"/>
      <c r="H207" s="27"/>
      <c r="I207" s="29"/>
    </row>
    <row r="208" spans="1:9" ht="15" customHeight="1">
      <c r="A208" s="19">
        <v>177</v>
      </c>
      <c r="B208" s="104" t="s">
        <v>128</v>
      </c>
      <c r="C208" s="62" t="s">
        <v>321</v>
      </c>
      <c r="D208" s="63">
        <v>0.19</v>
      </c>
      <c r="E208" s="64">
        <v>24</v>
      </c>
      <c r="F208" s="42" t="s">
        <v>11</v>
      </c>
      <c r="G208" s="115">
        <v>63.7</v>
      </c>
      <c r="H208" s="21">
        <f>E208*G208</f>
        <v>1528.8000000000002</v>
      </c>
      <c r="I208" s="30">
        <v>9</v>
      </c>
    </row>
    <row r="209" spans="1:9" ht="15" customHeight="1">
      <c r="A209" s="19">
        <v>178</v>
      </c>
      <c r="B209" s="104" t="s">
        <v>128</v>
      </c>
      <c r="C209" s="62" t="s">
        <v>177</v>
      </c>
      <c r="D209" s="63">
        <v>0.19</v>
      </c>
      <c r="E209" s="64">
        <v>24</v>
      </c>
      <c r="F209" s="42" t="s">
        <v>11</v>
      </c>
      <c r="G209" s="115">
        <v>63.7</v>
      </c>
      <c r="H209" s="21">
        <f>E209*G209</f>
        <v>1528.8000000000002</v>
      </c>
      <c r="I209" s="30">
        <v>9</v>
      </c>
    </row>
    <row r="210" spans="1:9" ht="15" customHeight="1">
      <c r="A210" s="19">
        <v>179</v>
      </c>
      <c r="B210" s="104" t="s">
        <v>128</v>
      </c>
      <c r="C210" s="62" t="s">
        <v>178</v>
      </c>
      <c r="D210" s="63">
        <v>0.19</v>
      </c>
      <c r="E210" s="64">
        <v>24</v>
      </c>
      <c r="F210" s="42" t="s">
        <v>11</v>
      </c>
      <c r="G210" s="115">
        <v>63.7</v>
      </c>
      <c r="H210" s="21">
        <f>E210*G210</f>
        <v>1528.8000000000002</v>
      </c>
      <c r="I210" s="30">
        <v>9</v>
      </c>
    </row>
    <row r="211" spans="1:9" ht="15" customHeight="1">
      <c r="A211" s="19">
        <v>180</v>
      </c>
      <c r="B211" s="104" t="s">
        <v>128</v>
      </c>
      <c r="C211" s="62" t="s">
        <v>179</v>
      </c>
      <c r="D211" s="63">
        <v>0.19</v>
      </c>
      <c r="E211" s="64">
        <v>24</v>
      </c>
      <c r="F211" s="42" t="s">
        <v>11</v>
      </c>
      <c r="G211" s="115">
        <v>63.7</v>
      </c>
      <c r="H211" s="21">
        <f>E211*G211</f>
        <v>1528.8000000000002</v>
      </c>
      <c r="I211" s="30">
        <v>9</v>
      </c>
    </row>
    <row r="212" spans="1:9" ht="15" customHeight="1">
      <c r="A212" s="19">
        <v>181</v>
      </c>
      <c r="B212" s="104" t="s">
        <v>128</v>
      </c>
      <c r="C212" s="62" t="s">
        <v>233</v>
      </c>
      <c r="D212" s="63">
        <v>0.17</v>
      </c>
      <c r="E212" s="64">
        <v>24</v>
      </c>
      <c r="F212" s="42" t="s">
        <v>11</v>
      </c>
      <c r="G212" s="115">
        <v>63.7</v>
      </c>
      <c r="H212" s="21">
        <f>E212*G212</f>
        <v>1528.8000000000002</v>
      </c>
      <c r="I212" s="30">
        <v>9</v>
      </c>
    </row>
    <row r="213" spans="1:9" ht="15" customHeight="1">
      <c r="A213" s="248" t="s">
        <v>220</v>
      </c>
      <c r="B213" s="249"/>
      <c r="C213" s="249"/>
      <c r="D213" s="26"/>
      <c r="E213" s="26"/>
      <c r="F213" s="26"/>
      <c r="G213" s="26"/>
      <c r="H213" s="26"/>
      <c r="I213" s="138"/>
    </row>
    <row r="214" spans="1:9" ht="15" customHeight="1">
      <c r="A214" s="19">
        <v>182</v>
      </c>
      <c r="B214" s="104" t="s">
        <v>212</v>
      </c>
      <c r="C214" s="62" t="s">
        <v>364</v>
      </c>
      <c r="D214" s="81">
        <v>0.175</v>
      </c>
      <c r="E214" s="64">
        <v>18</v>
      </c>
      <c r="F214" s="42" t="s">
        <v>11</v>
      </c>
      <c r="G214" s="21">
        <v>67</v>
      </c>
      <c r="H214" s="21">
        <f aca="true" t="shared" si="8" ref="H214:H221">E214*G214</f>
        <v>1206</v>
      </c>
      <c r="I214" s="30">
        <v>12</v>
      </c>
    </row>
    <row r="215" spans="1:9" ht="15" customHeight="1">
      <c r="A215" s="103">
        <v>183</v>
      </c>
      <c r="B215" s="104" t="s">
        <v>212</v>
      </c>
      <c r="C215" s="62" t="s">
        <v>278</v>
      </c>
      <c r="D215" s="81">
        <v>0.12</v>
      </c>
      <c r="E215" s="64">
        <v>12</v>
      </c>
      <c r="F215" s="42" t="s">
        <v>11</v>
      </c>
      <c r="G215" s="21">
        <v>80</v>
      </c>
      <c r="H215" s="21">
        <f t="shared" si="8"/>
        <v>960</v>
      </c>
      <c r="I215" s="30">
        <v>12</v>
      </c>
    </row>
    <row r="216" spans="1:9" ht="15" customHeight="1">
      <c r="A216" s="103">
        <v>184</v>
      </c>
      <c r="B216" s="20" t="s">
        <v>212</v>
      </c>
      <c r="C216" s="89" t="s">
        <v>183</v>
      </c>
      <c r="D216" s="54">
        <v>0.12</v>
      </c>
      <c r="E216" s="78">
        <v>18</v>
      </c>
      <c r="F216" s="59" t="s">
        <v>11</v>
      </c>
      <c r="G216" s="60">
        <v>76.9</v>
      </c>
      <c r="H216" s="21">
        <f t="shared" si="8"/>
        <v>1384.2</v>
      </c>
      <c r="I216" s="30">
        <v>12</v>
      </c>
    </row>
    <row r="217" spans="1:9" ht="15" customHeight="1">
      <c r="A217" s="103">
        <v>185</v>
      </c>
      <c r="B217" s="20" t="s">
        <v>212</v>
      </c>
      <c r="C217" s="89" t="s">
        <v>172</v>
      </c>
      <c r="D217" s="54">
        <v>0.45</v>
      </c>
      <c r="E217" s="78">
        <v>8</v>
      </c>
      <c r="F217" s="59" t="s">
        <v>11</v>
      </c>
      <c r="G217" s="60">
        <v>153.83</v>
      </c>
      <c r="H217" s="21">
        <f t="shared" si="8"/>
        <v>1230.64</v>
      </c>
      <c r="I217" s="30">
        <v>12</v>
      </c>
    </row>
    <row r="218" spans="1:9" ht="15" customHeight="1">
      <c r="A218" s="103">
        <v>186</v>
      </c>
      <c r="B218" s="229" t="s">
        <v>212</v>
      </c>
      <c r="C218" s="236" t="s">
        <v>370</v>
      </c>
      <c r="D218" s="237">
        <v>0.195</v>
      </c>
      <c r="E218" s="238">
        <v>12</v>
      </c>
      <c r="F218" s="239" t="s">
        <v>11</v>
      </c>
      <c r="G218" s="95">
        <v>120</v>
      </c>
      <c r="H218" s="21">
        <f t="shared" si="8"/>
        <v>1440</v>
      </c>
      <c r="I218" s="132">
        <v>12</v>
      </c>
    </row>
    <row r="219" spans="1:9" ht="15" customHeight="1">
      <c r="A219" s="103">
        <v>187</v>
      </c>
      <c r="B219" s="229" t="s">
        <v>212</v>
      </c>
      <c r="C219" s="230" t="s">
        <v>371</v>
      </c>
      <c r="D219" s="234">
        <v>0.6</v>
      </c>
      <c r="E219" s="232">
        <v>14</v>
      </c>
      <c r="F219" s="233" t="s">
        <v>180</v>
      </c>
      <c r="G219" s="234">
        <v>70.6</v>
      </c>
      <c r="H219" s="21">
        <f>G219*E219</f>
        <v>988.3999999999999</v>
      </c>
      <c r="I219" s="235">
        <v>12</v>
      </c>
    </row>
    <row r="220" spans="1:9" ht="15" customHeight="1">
      <c r="A220" s="103">
        <v>188</v>
      </c>
      <c r="B220" s="20" t="s">
        <v>212</v>
      </c>
      <c r="C220" s="77" t="s">
        <v>276</v>
      </c>
      <c r="D220" s="54">
        <v>0.25</v>
      </c>
      <c r="E220" s="78">
        <v>20</v>
      </c>
      <c r="F220" s="42" t="s">
        <v>11</v>
      </c>
      <c r="G220" s="21">
        <v>90.7</v>
      </c>
      <c r="H220" s="21">
        <f t="shared" si="8"/>
        <v>1814</v>
      </c>
      <c r="I220" s="30">
        <v>12</v>
      </c>
    </row>
    <row r="221" spans="1:9" ht="15" customHeight="1">
      <c r="A221" s="103">
        <v>189</v>
      </c>
      <c r="B221" s="20" t="s">
        <v>212</v>
      </c>
      <c r="C221" s="77" t="s">
        <v>176</v>
      </c>
      <c r="D221" s="54">
        <v>0.25</v>
      </c>
      <c r="E221" s="78">
        <v>20</v>
      </c>
      <c r="F221" s="42" t="s">
        <v>11</v>
      </c>
      <c r="G221" s="21">
        <v>93</v>
      </c>
      <c r="H221" s="21">
        <f t="shared" si="8"/>
        <v>1860</v>
      </c>
      <c r="I221" s="30">
        <v>12</v>
      </c>
    </row>
    <row r="222" spans="1:9" ht="15" customHeight="1">
      <c r="A222" s="248" t="s">
        <v>354</v>
      </c>
      <c r="B222" s="249"/>
      <c r="C222" s="249"/>
      <c r="D222" s="26"/>
      <c r="E222" s="26"/>
      <c r="F222" s="26"/>
      <c r="G222" s="26"/>
      <c r="H222" s="26"/>
      <c r="I222" s="138"/>
    </row>
    <row r="223" spans="1:9" ht="15" customHeight="1">
      <c r="A223" s="103">
        <v>190</v>
      </c>
      <c r="B223" s="104" t="s">
        <v>83</v>
      </c>
      <c r="C223" s="106" t="s">
        <v>277</v>
      </c>
      <c r="D223" s="81">
        <v>0.276</v>
      </c>
      <c r="E223" s="64">
        <v>8</v>
      </c>
      <c r="F223" s="42" t="s">
        <v>11</v>
      </c>
      <c r="G223" s="21">
        <v>157</v>
      </c>
      <c r="H223" s="95">
        <f>G223*E223</f>
        <v>1256</v>
      </c>
      <c r="I223" s="30">
        <v>8</v>
      </c>
    </row>
    <row r="224" spans="1:9" ht="15" customHeight="1">
      <c r="A224" s="103">
        <v>191</v>
      </c>
      <c r="B224" s="104" t="s">
        <v>83</v>
      </c>
      <c r="C224" s="106" t="s">
        <v>102</v>
      </c>
      <c r="D224" s="81">
        <v>0.2</v>
      </c>
      <c r="E224" s="64">
        <v>10</v>
      </c>
      <c r="F224" s="42" t="s">
        <v>11</v>
      </c>
      <c r="G224" s="21">
        <v>107.8</v>
      </c>
      <c r="H224" s="95">
        <f aca="true" t="shared" si="9" ref="H224:H237">E224*G224</f>
        <v>1078</v>
      </c>
      <c r="I224" s="30">
        <v>12</v>
      </c>
    </row>
    <row r="225" spans="1:9" ht="15" customHeight="1">
      <c r="A225" s="103">
        <v>192</v>
      </c>
      <c r="B225" s="108" t="s">
        <v>83</v>
      </c>
      <c r="C225" s="109" t="s">
        <v>256</v>
      </c>
      <c r="D225" s="110">
        <v>0.172</v>
      </c>
      <c r="E225" s="111">
        <v>10</v>
      </c>
      <c r="F225" s="112" t="s">
        <v>180</v>
      </c>
      <c r="G225" s="113">
        <v>112.1</v>
      </c>
      <c r="H225" s="95">
        <f t="shared" si="9"/>
        <v>1121</v>
      </c>
      <c r="I225" s="30">
        <v>12</v>
      </c>
    </row>
    <row r="226" spans="1:9" ht="15" customHeight="1">
      <c r="A226" s="103">
        <v>193</v>
      </c>
      <c r="B226" s="104" t="s">
        <v>83</v>
      </c>
      <c r="C226" s="106" t="s">
        <v>85</v>
      </c>
      <c r="D226" s="81">
        <v>0.15</v>
      </c>
      <c r="E226" s="64">
        <v>10</v>
      </c>
      <c r="F226" s="42" t="s">
        <v>11</v>
      </c>
      <c r="G226" s="21">
        <v>93</v>
      </c>
      <c r="H226" s="95">
        <f t="shared" si="9"/>
        <v>930</v>
      </c>
      <c r="I226" s="30">
        <v>12</v>
      </c>
    </row>
    <row r="227" spans="1:9" ht="15" customHeight="1">
      <c r="A227" s="103">
        <v>194</v>
      </c>
      <c r="B227" s="104" t="s">
        <v>83</v>
      </c>
      <c r="C227" s="106" t="s">
        <v>97</v>
      </c>
      <c r="D227" s="81">
        <v>0.125</v>
      </c>
      <c r="E227" s="64">
        <v>36</v>
      </c>
      <c r="F227" s="42" t="s">
        <v>11</v>
      </c>
      <c r="G227" s="21">
        <v>67</v>
      </c>
      <c r="H227" s="95">
        <f t="shared" si="9"/>
        <v>2412</v>
      </c>
      <c r="I227" s="30">
        <v>12</v>
      </c>
    </row>
    <row r="228" spans="1:9" ht="15" customHeight="1">
      <c r="A228" s="103">
        <v>195</v>
      </c>
      <c r="B228" s="104" t="s">
        <v>83</v>
      </c>
      <c r="C228" s="106" t="s">
        <v>355</v>
      </c>
      <c r="D228" s="81">
        <v>0.125</v>
      </c>
      <c r="E228" s="64">
        <v>36</v>
      </c>
      <c r="F228" s="42" t="s">
        <v>11</v>
      </c>
      <c r="G228" s="21">
        <v>66</v>
      </c>
      <c r="H228" s="95">
        <f t="shared" si="9"/>
        <v>2376</v>
      </c>
      <c r="I228" s="30">
        <v>12</v>
      </c>
    </row>
    <row r="229" spans="1:9" ht="15" customHeight="1">
      <c r="A229" s="103">
        <v>196</v>
      </c>
      <c r="B229" s="104" t="s">
        <v>83</v>
      </c>
      <c r="C229" s="105" t="s">
        <v>161</v>
      </c>
      <c r="D229" s="81">
        <v>0.28</v>
      </c>
      <c r="E229" s="64">
        <v>10</v>
      </c>
      <c r="F229" s="42" t="s">
        <v>11</v>
      </c>
      <c r="G229" s="21">
        <v>159.66</v>
      </c>
      <c r="H229" s="95">
        <f t="shared" si="9"/>
        <v>1596.6</v>
      </c>
      <c r="I229" s="30">
        <v>12</v>
      </c>
    </row>
    <row r="230" spans="1:9" ht="15" customHeight="1">
      <c r="A230" s="103">
        <v>197</v>
      </c>
      <c r="B230" s="104" t="s">
        <v>83</v>
      </c>
      <c r="C230" s="105" t="s">
        <v>160</v>
      </c>
      <c r="D230" s="81">
        <v>0.28</v>
      </c>
      <c r="E230" s="64">
        <v>10</v>
      </c>
      <c r="F230" s="42" t="s">
        <v>11</v>
      </c>
      <c r="G230" s="21">
        <v>159.66</v>
      </c>
      <c r="H230" s="95">
        <f t="shared" si="9"/>
        <v>1596.6</v>
      </c>
      <c r="I230" s="30">
        <v>12</v>
      </c>
    </row>
    <row r="231" spans="1:9" ht="15" customHeight="1">
      <c r="A231" s="103">
        <v>198</v>
      </c>
      <c r="B231" s="104" t="s">
        <v>83</v>
      </c>
      <c r="C231" s="106" t="s">
        <v>95</v>
      </c>
      <c r="D231" s="81">
        <v>0.28</v>
      </c>
      <c r="E231" s="64">
        <v>10</v>
      </c>
      <c r="F231" s="42" t="s">
        <v>11</v>
      </c>
      <c r="G231" s="21">
        <v>159.66</v>
      </c>
      <c r="H231" s="95">
        <f t="shared" si="9"/>
        <v>1596.6</v>
      </c>
      <c r="I231" s="30">
        <v>12</v>
      </c>
    </row>
    <row r="232" spans="1:9" ht="15" customHeight="1">
      <c r="A232" s="103">
        <v>199</v>
      </c>
      <c r="B232" s="104" t="s">
        <v>83</v>
      </c>
      <c r="C232" s="107" t="s">
        <v>96</v>
      </c>
      <c r="D232" s="81">
        <v>0.115</v>
      </c>
      <c r="E232" s="64">
        <v>36</v>
      </c>
      <c r="F232" s="42" t="s">
        <v>11</v>
      </c>
      <c r="G232" s="21">
        <v>67.7</v>
      </c>
      <c r="H232" s="95">
        <f t="shared" si="9"/>
        <v>2437.2000000000003</v>
      </c>
      <c r="I232" s="30">
        <v>12</v>
      </c>
    </row>
    <row r="233" spans="1:9" ht="15" customHeight="1">
      <c r="A233" s="103">
        <v>200</v>
      </c>
      <c r="B233" s="104" t="s">
        <v>83</v>
      </c>
      <c r="C233" s="114" t="s">
        <v>339</v>
      </c>
      <c r="D233" s="81">
        <v>0.216</v>
      </c>
      <c r="E233" s="64">
        <v>8</v>
      </c>
      <c r="F233" s="42" t="s">
        <v>11</v>
      </c>
      <c r="G233" s="21">
        <v>155</v>
      </c>
      <c r="H233" s="95">
        <f t="shared" si="9"/>
        <v>1240</v>
      </c>
      <c r="I233" s="30">
        <v>12</v>
      </c>
    </row>
    <row r="234" spans="1:9" ht="24" customHeight="1">
      <c r="A234" s="103">
        <v>201</v>
      </c>
      <c r="B234" s="104" t="s">
        <v>83</v>
      </c>
      <c r="C234" s="114" t="s">
        <v>270</v>
      </c>
      <c r="D234" s="81">
        <v>0.216</v>
      </c>
      <c r="E234" s="64">
        <v>8</v>
      </c>
      <c r="F234" s="42" t="s">
        <v>11</v>
      </c>
      <c r="G234" s="21">
        <v>155</v>
      </c>
      <c r="H234" s="95">
        <f t="shared" si="9"/>
        <v>1240</v>
      </c>
      <c r="I234" s="30">
        <v>12</v>
      </c>
    </row>
    <row r="235" spans="1:9" ht="15" customHeight="1">
      <c r="A235" s="103">
        <v>202</v>
      </c>
      <c r="B235" s="104" t="s">
        <v>83</v>
      </c>
      <c r="C235" s="106" t="s">
        <v>162</v>
      </c>
      <c r="D235" s="81">
        <v>0.2</v>
      </c>
      <c r="E235" s="64">
        <v>10</v>
      </c>
      <c r="F235" s="42" t="s">
        <v>11</v>
      </c>
      <c r="G235" s="21">
        <v>135.5</v>
      </c>
      <c r="H235" s="95">
        <f t="shared" si="9"/>
        <v>1355</v>
      </c>
      <c r="I235" s="30">
        <v>12</v>
      </c>
    </row>
    <row r="236" spans="1:9" ht="15" customHeight="1">
      <c r="A236" s="103">
        <v>203</v>
      </c>
      <c r="B236" s="104" t="s">
        <v>83</v>
      </c>
      <c r="C236" s="77" t="s">
        <v>163</v>
      </c>
      <c r="D236" s="54">
        <v>0.2</v>
      </c>
      <c r="E236" s="78">
        <v>10</v>
      </c>
      <c r="F236" s="42" t="s">
        <v>11</v>
      </c>
      <c r="G236" s="21">
        <v>135.5</v>
      </c>
      <c r="H236" s="95">
        <f t="shared" si="9"/>
        <v>1355</v>
      </c>
      <c r="I236" s="30">
        <v>12</v>
      </c>
    </row>
    <row r="237" spans="1:9" ht="15" customHeight="1">
      <c r="A237" s="103">
        <v>204</v>
      </c>
      <c r="B237" s="104" t="s">
        <v>83</v>
      </c>
      <c r="C237" s="106" t="s">
        <v>84</v>
      </c>
      <c r="D237" s="81">
        <v>0.2</v>
      </c>
      <c r="E237" s="64">
        <v>10</v>
      </c>
      <c r="F237" s="42" t="s">
        <v>11</v>
      </c>
      <c r="G237" s="21">
        <v>135.5</v>
      </c>
      <c r="H237" s="95">
        <f t="shared" si="9"/>
        <v>1355</v>
      </c>
      <c r="I237" s="30">
        <v>12</v>
      </c>
    </row>
    <row r="238" spans="1:9" ht="15" customHeight="1">
      <c r="A238" s="248" t="s">
        <v>219</v>
      </c>
      <c r="B238" s="249"/>
      <c r="C238" s="249"/>
      <c r="D238" s="26"/>
      <c r="E238" s="26"/>
      <c r="F238" s="26"/>
      <c r="G238" s="26"/>
      <c r="H238" s="26"/>
      <c r="I238" s="138"/>
    </row>
    <row r="239" spans="1:9" ht="25.5" customHeight="1">
      <c r="A239" s="103">
        <v>205</v>
      </c>
      <c r="B239" s="104" t="s">
        <v>91</v>
      </c>
      <c r="C239" s="77" t="s">
        <v>322</v>
      </c>
      <c r="D239" s="54">
        <v>0.18</v>
      </c>
      <c r="E239" s="78">
        <v>12</v>
      </c>
      <c r="F239" s="42" t="s">
        <v>11</v>
      </c>
      <c r="G239" s="21">
        <v>105</v>
      </c>
      <c r="H239" s="21">
        <f aca="true" t="shared" si="10" ref="H239:H269">E239*G239</f>
        <v>1260</v>
      </c>
      <c r="I239" s="30">
        <v>12</v>
      </c>
    </row>
    <row r="240" spans="1:9" ht="15" customHeight="1">
      <c r="A240" s="103">
        <v>206</v>
      </c>
      <c r="B240" s="104" t="s">
        <v>91</v>
      </c>
      <c r="C240" s="77" t="s">
        <v>273</v>
      </c>
      <c r="D240" s="54">
        <v>0.274</v>
      </c>
      <c r="E240" s="78">
        <v>6</v>
      </c>
      <c r="F240" s="42" t="s">
        <v>11</v>
      </c>
      <c r="G240" s="21">
        <v>187.4</v>
      </c>
      <c r="H240" s="21">
        <f t="shared" si="10"/>
        <v>1124.4</v>
      </c>
      <c r="I240" s="30">
        <v>12</v>
      </c>
    </row>
    <row r="241" spans="1:9" ht="15" customHeight="1">
      <c r="A241" s="103">
        <v>207</v>
      </c>
      <c r="B241" s="104" t="s">
        <v>91</v>
      </c>
      <c r="C241" s="77" t="s">
        <v>274</v>
      </c>
      <c r="D241" s="54">
        <v>0.187</v>
      </c>
      <c r="E241" s="78">
        <v>12</v>
      </c>
      <c r="F241" s="42" t="s">
        <v>11</v>
      </c>
      <c r="G241" s="21">
        <v>134</v>
      </c>
      <c r="H241" s="21">
        <f t="shared" si="10"/>
        <v>1608</v>
      </c>
      <c r="I241" s="30">
        <v>12</v>
      </c>
    </row>
    <row r="242" spans="1:9" ht="15" customHeight="1">
      <c r="A242" s="103">
        <v>208</v>
      </c>
      <c r="B242" s="104" t="s">
        <v>91</v>
      </c>
      <c r="C242" s="77" t="s">
        <v>275</v>
      </c>
      <c r="D242" s="54">
        <v>0.29</v>
      </c>
      <c r="E242" s="78">
        <v>6</v>
      </c>
      <c r="F242" s="42" t="s">
        <v>11</v>
      </c>
      <c r="G242" s="21">
        <v>200</v>
      </c>
      <c r="H242" s="21">
        <f t="shared" si="10"/>
        <v>1200</v>
      </c>
      <c r="I242" s="30">
        <v>12</v>
      </c>
    </row>
    <row r="243" spans="1:9" ht="15" customHeight="1">
      <c r="A243" s="103">
        <v>209</v>
      </c>
      <c r="B243" s="104" t="s">
        <v>91</v>
      </c>
      <c r="C243" s="77" t="s">
        <v>104</v>
      </c>
      <c r="D243" s="54">
        <v>0.3</v>
      </c>
      <c r="E243" s="78">
        <v>6</v>
      </c>
      <c r="F243" s="42" t="s">
        <v>11</v>
      </c>
      <c r="G243" s="21">
        <v>420.7</v>
      </c>
      <c r="H243" s="21">
        <f t="shared" si="10"/>
        <v>2524.2</v>
      </c>
      <c r="I243" s="30">
        <v>12</v>
      </c>
    </row>
    <row r="244" spans="1:9" ht="15" customHeight="1">
      <c r="A244" s="103">
        <v>210</v>
      </c>
      <c r="B244" s="104" t="s">
        <v>91</v>
      </c>
      <c r="C244" s="77" t="s">
        <v>100</v>
      </c>
      <c r="D244" s="54">
        <v>0.16</v>
      </c>
      <c r="E244" s="78">
        <v>6</v>
      </c>
      <c r="F244" s="42" t="s">
        <v>11</v>
      </c>
      <c r="G244" s="21">
        <v>116.6</v>
      </c>
      <c r="H244" s="21">
        <f t="shared" si="10"/>
        <v>699.5999999999999</v>
      </c>
      <c r="I244" s="30">
        <v>12</v>
      </c>
    </row>
    <row r="245" spans="1:9" ht="15" customHeight="1">
      <c r="A245" s="103">
        <v>211</v>
      </c>
      <c r="B245" s="104" t="s">
        <v>91</v>
      </c>
      <c r="C245" s="77" t="s">
        <v>101</v>
      </c>
      <c r="D245" s="54">
        <v>0.25</v>
      </c>
      <c r="E245" s="78">
        <v>8</v>
      </c>
      <c r="F245" s="42" t="s">
        <v>11</v>
      </c>
      <c r="G245" s="21">
        <v>162.3</v>
      </c>
      <c r="H245" s="21">
        <f t="shared" si="10"/>
        <v>1298.4</v>
      </c>
      <c r="I245" s="30">
        <v>12</v>
      </c>
    </row>
    <row r="246" spans="1:9" ht="15" customHeight="1">
      <c r="A246" s="103">
        <v>212</v>
      </c>
      <c r="B246" s="104" t="s">
        <v>91</v>
      </c>
      <c r="C246" s="77" t="s">
        <v>257</v>
      </c>
      <c r="D246" s="54">
        <v>0.165</v>
      </c>
      <c r="E246" s="78">
        <v>12</v>
      </c>
      <c r="F246" s="42" t="s">
        <v>11</v>
      </c>
      <c r="G246" s="94">
        <v>142</v>
      </c>
      <c r="H246" s="21">
        <f t="shared" si="10"/>
        <v>1704</v>
      </c>
      <c r="I246" s="30">
        <v>12</v>
      </c>
    </row>
    <row r="247" spans="1:9" ht="15" customHeight="1">
      <c r="A247" s="103">
        <v>213</v>
      </c>
      <c r="B247" s="104" t="s">
        <v>91</v>
      </c>
      <c r="C247" s="77" t="s">
        <v>150</v>
      </c>
      <c r="D247" s="54">
        <v>0.17</v>
      </c>
      <c r="E247" s="78">
        <v>12</v>
      </c>
      <c r="F247" s="42" t="s">
        <v>11</v>
      </c>
      <c r="G247" s="133">
        <v>127.3</v>
      </c>
      <c r="H247" s="21">
        <f t="shared" si="10"/>
        <v>1527.6</v>
      </c>
      <c r="I247" s="30">
        <v>12</v>
      </c>
    </row>
    <row r="248" spans="1:9" ht="15" customHeight="1">
      <c r="A248" s="103">
        <v>214</v>
      </c>
      <c r="B248" s="104" t="s">
        <v>91</v>
      </c>
      <c r="C248" s="77" t="s">
        <v>325</v>
      </c>
      <c r="D248" s="54">
        <v>0.33</v>
      </c>
      <c r="E248" s="78">
        <v>6</v>
      </c>
      <c r="F248" s="42" t="s">
        <v>11</v>
      </c>
      <c r="G248" s="21">
        <v>225.4</v>
      </c>
      <c r="H248" s="21">
        <f t="shared" si="10"/>
        <v>1352.4</v>
      </c>
      <c r="I248" s="30">
        <v>12</v>
      </c>
    </row>
    <row r="249" spans="1:9" ht="15" customHeight="1">
      <c r="A249" s="103">
        <v>215</v>
      </c>
      <c r="B249" s="104" t="s">
        <v>91</v>
      </c>
      <c r="C249" s="77" t="s">
        <v>129</v>
      </c>
      <c r="D249" s="54">
        <v>0.12</v>
      </c>
      <c r="E249" s="78">
        <v>6</v>
      </c>
      <c r="F249" s="42" t="s">
        <v>11</v>
      </c>
      <c r="G249" s="21">
        <v>72.65</v>
      </c>
      <c r="H249" s="21">
        <f t="shared" si="10"/>
        <v>435.90000000000003</v>
      </c>
      <c r="I249" s="30">
        <v>12</v>
      </c>
    </row>
    <row r="250" spans="1:9" ht="15" customHeight="1">
      <c r="A250" s="103">
        <v>216</v>
      </c>
      <c r="B250" s="104" t="s">
        <v>91</v>
      </c>
      <c r="C250" s="77" t="s">
        <v>130</v>
      </c>
      <c r="D250" s="54">
        <v>0.12</v>
      </c>
      <c r="E250" s="78">
        <v>6</v>
      </c>
      <c r="F250" s="42" t="s">
        <v>11</v>
      </c>
      <c r="G250" s="21">
        <v>72.65</v>
      </c>
      <c r="H250" s="21">
        <f t="shared" si="10"/>
        <v>435.90000000000003</v>
      </c>
      <c r="I250" s="30">
        <v>12</v>
      </c>
    </row>
    <row r="251" spans="1:9" ht="15" customHeight="1">
      <c r="A251" s="103">
        <v>217</v>
      </c>
      <c r="B251" s="104" t="s">
        <v>91</v>
      </c>
      <c r="C251" s="77" t="s">
        <v>323</v>
      </c>
      <c r="D251" s="54">
        <v>0.209</v>
      </c>
      <c r="E251" s="78">
        <v>12</v>
      </c>
      <c r="F251" s="42" t="s">
        <v>11</v>
      </c>
      <c r="G251" s="21">
        <v>162.3</v>
      </c>
      <c r="H251" s="21">
        <f t="shared" si="10"/>
        <v>1947.6000000000001</v>
      </c>
      <c r="I251" s="30">
        <v>12</v>
      </c>
    </row>
    <row r="252" spans="1:9" ht="15">
      <c r="A252" s="103">
        <v>218</v>
      </c>
      <c r="B252" s="104" t="s">
        <v>91</v>
      </c>
      <c r="C252" s="134" t="s">
        <v>324</v>
      </c>
      <c r="D252" s="54">
        <v>0.206</v>
      </c>
      <c r="E252" s="78">
        <v>12</v>
      </c>
      <c r="F252" s="42" t="s">
        <v>11</v>
      </c>
      <c r="G252" s="133">
        <v>137.7</v>
      </c>
      <c r="H252" s="21">
        <f t="shared" si="10"/>
        <v>1652.3999999999999</v>
      </c>
      <c r="I252" s="30">
        <v>12</v>
      </c>
    </row>
    <row r="253" spans="1:9" ht="15">
      <c r="A253" s="103">
        <v>219</v>
      </c>
      <c r="B253" s="104" t="s">
        <v>91</v>
      </c>
      <c r="C253" s="77" t="s">
        <v>98</v>
      </c>
      <c r="D253" s="54">
        <v>0.096</v>
      </c>
      <c r="E253" s="78">
        <v>12</v>
      </c>
      <c r="F253" s="42" t="s">
        <v>11</v>
      </c>
      <c r="G253" s="21">
        <v>132</v>
      </c>
      <c r="H253" s="21">
        <f t="shared" si="10"/>
        <v>1584</v>
      </c>
      <c r="I253" s="30">
        <v>12</v>
      </c>
    </row>
    <row r="254" spans="1:9" ht="15">
      <c r="A254" s="103">
        <v>220</v>
      </c>
      <c r="B254" s="104" t="s">
        <v>91</v>
      </c>
      <c r="C254" s="77" t="s">
        <v>106</v>
      </c>
      <c r="D254" s="54">
        <v>0.14</v>
      </c>
      <c r="E254" s="78">
        <v>12</v>
      </c>
      <c r="F254" s="42" t="s">
        <v>11</v>
      </c>
      <c r="G254" s="133">
        <v>73.6</v>
      </c>
      <c r="H254" s="21">
        <f t="shared" si="10"/>
        <v>883.1999999999999</v>
      </c>
      <c r="I254" s="30">
        <v>12</v>
      </c>
    </row>
    <row r="255" spans="1:9" ht="15">
      <c r="A255" s="103">
        <v>221</v>
      </c>
      <c r="B255" s="104" t="s">
        <v>91</v>
      </c>
      <c r="C255" s="77" t="s">
        <v>92</v>
      </c>
      <c r="D255" s="54">
        <v>0.045</v>
      </c>
      <c r="E255" s="78">
        <v>12</v>
      </c>
      <c r="F255" s="42" t="s">
        <v>11</v>
      </c>
      <c r="G255" s="21">
        <v>34.6</v>
      </c>
      <c r="H255" s="21">
        <f t="shared" si="10"/>
        <v>415.20000000000005</v>
      </c>
      <c r="I255" s="30">
        <v>12</v>
      </c>
    </row>
    <row r="256" spans="1:9" ht="15">
      <c r="A256" s="103">
        <v>222</v>
      </c>
      <c r="B256" s="104" t="s">
        <v>91</v>
      </c>
      <c r="C256" s="77" t="s">
        <v>326</v>
      </c>
      <c r="D256" s="54">
        <v>0.09</v>
      </c>
      <c r="E256" s="78">
        <v>18</v>
      </c>
      <c r="F256" s="42" t="s">
        <v>11</v>
      </c>
      <c r="G256" s="21">
        <v>73</v>
      </c>
      <c r="H256" s="21">
        <f t="shared" si="10"/>
        <v>1314</v>
      </c>
      <c r="I256" s="30">
        <v>12</v>
      </c>
    </row>
    <row r="257" spans="1:9" ht="15">
      <c r="A257" s="103">
        <v>223</v>
      </c>
      <c r="B257" s="104" t="s">
        <v>91</v>
      </c>
      <c r="C257" s="77" t="s">
        <v>148</v>
      </c>
      <c r="D257" s="54">
        <v>0.175</v>
      </c>
      <c r="E257" s="78">
        <v>12</v>
      </c>
      <c r="F257" s="42" t="s">
        <v>11</v>
      </c>
      <c r="G257" s="21">
        <v>109.7</v>
      </c>
      <c r="H257" s="21">
        <f t="shared" si="10"/>
        <v>1316.4</v>
      </c>
      <c r="I257" s="30">
        <v>12</v>
      </c>
    </row>
    <row r="258" spans="1:9" ht="15">
      <c r="A258" s="103">
        <v>224</v>
      </c>
      <c r="B258" s="104" t="s">
        <v>91</v>
      </c>
      <c r="C258" s="77" t="s">
        <v>147</v>
      </c>
      <c r="D258" s="54">
        <v>0.175</v>
      </c>
      <c r="E258" s="78">
        <v>12</v>
      </c>
      <c r="F258" s="42" t="s">
        <v>11</v>
      </c>
      <c r="G258" s="21">
        <v>181</v>
      </c>
      <c r="H258" s="21">
        <f t="shared" si="10"/>
        <v>2172</v>
      </c>
      <c r="I258" s="30">
        <v>12</v>
      </c>
    </row>
    <row r="259" spans="1:9" ht="15">
      <c r="A259" s="103">
        <v>225</v>
      </c>
      <c r="B259" s="104" t="s">
        <v>91</v>
      </c>
      <c r="C259" s="77" t="s">
        <v>99</v>
      </c>
      <c r="D259" s="54">
        <v>0.18</v>
      </c>
      <c r="E259" s="78">
        <v>8</v>
      </c>
      <c r="F259" s="42" t="s">
        <v>11</v>
      </c>
      <c r="G259" s="21">
        <v>178.5</v>
      </c>
      <c r="H259" s="21">
        <f t="shared" si="10"/>
        <v>1428</v>
      </c>
      <c r="I259" s="30">
        <v>12</v>
      </c>
    </row>
    <row r="260" spans="1:9" ht="15">
      <c r="A260" s="103">
        <v>226</v>
      </c>
      <c r="B260" s="104" t="s">
        <v>91</v>
      </c>
      <c r="C260" s="77" t="s">
        <v>170</v>
      </c>
      <c r="D260" s="54">
        <v>0.25</v>
      </c>
      <c r="E260" s="78">
        <v>12</v>
      </c>
      <c r="F260" s="42" t="s">
        <v>11</v>
      </c>
      <c r="G260" s="21">
        <v>147</v>
      </c>
      <c r="H260" s="21">
        <f t="shared" si="10"/>
        <v>1764</v>
      </c>
      <c r="I260" s="30">
        <v>12</v>
      </c>
    </row>
    <row r="261" spans="1:9" ht="15">
      <c r="A261" s="103">
        <v>227</v>
      </c>
      <c r="B261" s="104" t="s">
        <v>91</v>
      </c>
      <c r="C261" s="77" t="s">
        <v>169</v>
      </c>
      <c r="D261" s="54">
        <v>0.25</v>
      </c>
      <c r="E261" s="78">
        <v>6</v>
      </c>
      <c r="F261" s="42" t="s">
        <v>11</v>
      </c>
      <c r="G261" s="21">
        <v>147</v>
      </c>
      <c r="H261" s="21">
        <f t="shared" si="10"/>
        <v>882</v>
      </c>
      <c r="I261" s="30">
        <v>12</v>
      </c>
    </row>
    <row r="262" spans="1:9" ht="15">
      <c r="A262" s="103">
        <v>228</v>
      </c>
      <c r="B262" s="104" t="s">
        <v>91</v>
      </c>
      <c r="C262" s="77" t="s">
        <v>175</v>
      </c>
      <c r="D262" s="54">
        <v>0.35</v>
      </c>
      <c r="E262" s="78">
        <v>6</v>
      </c>
      <c r="F262" s="42" t="s">
        <v>11</v>
      </c>
      <c r="G262" s="21">
        <v>420.7</v>
      </c>
      <c r="H262" s="21">
        <f t="shared" si="10"/>
        <v>2524.2</v>
      </c>
      <c r="I262" s="30">
        <v>12</v>
      </c>
    </row>
    <row r="263" spans="1:9" ht="15">
      <c r="A263" s="103">
        <v>229</v>
      </c>
      <c r="B263" s="104" t="s">
        <v>91</v>
      </c>
      <c r="C263" s="77" t="s">
        <v>149</v>
      </c>
      <c r="D263" s="54">
        <v>0.35</v>
      </c>
      <c r="E263" s="78">
        <v>6</v>
      </c>
      <c r="F263" s="42" t="s">
        <v>11</v>
      </c>
      <c r="G263" s="21">
        <v>208</v>
      </c>
      <c r="H263" s="21">
        <f t="shared" si="10"/>
        <v>1248</v>
      </c>
      <c r="I263" s="30">
        <v>12</v>
      </c>
    </row>
    <row r="264" spans="1:9" ht="15">
      <c r="A264" s="103">
        <v>230</v>
      </c>
      <c r="B264" s="104" t="s">
        <v>91</v>
      </c>
      <c r="C264" s="77" t="s">
        <v>164</v>
      </c>
      <c r="D264" s="54">
        <v>0.35</v>
      </c>
      <c r="E264" s="78">
        <v>6</v>
      </c>
      <c r="F264" s="42" t="s">
        <v>11</v>
      </c>
      <c r="G264" s="21">
        <v>208</v>
      </c>
      <c r="H264" s="21">
        <f t="shared" si="10"/>
        <v>1248</v>
      </c>
      <c r="I264" s="30">
        <v>12</v>
      </c>
    </row>
    <row r="265" spans="1:9" ht="15">
      <c r="A265" s="103">
        <v>231</v>
      </c>
      <c r="B265" s="104" t="s">
        <v>91</v>
      </c>
      <c r="C265" s="77" t="s">
        <v>93</v>
      </c>
      <c r="D265" s="54">
        <v>0.355</v>
      </c>
      <c r="E265" s="78">
        <v>6</v>
      </c>
      <c r="F265" s="42" t="s">
        <v>11</v>
      </c>
      <c r="G265" s="21">
        <v>208</v>
      </c>
      <c r="H265" s="21">
        <f t="shared" si="10"/>
        <v>1248</v>
      </c>
      <c r="I265" s="30">
        <v>12</v>
      </c>
    </row>
    <row r="266" spans="1:9" ht="15">
      <c r="A266" s="103">
        <v>232</v>
      </c>
      <c r="B266" s="104" t="s">
        <v>91</v>
      </c>
      <c r="C266" s="77" t="s">
        <v>258</v>
      </c>
      <c r="D266" s="54">
        <v>0.138</v>
      </c>
      <c r="E266" s="78">
        <v>12</v>
      </c>
      <c r="F266" s="42" t="s">
        <v>11</v>
      </c>
      <c r="G266" s="95">
        <v>120.6</v>
      </c>
      <c r="H266" s="21">
        <f t="shared" si="10"/>
        <v>1447.1999999999998</v>
      </c>
      <c r="I266" s="30">
        <v>12</v>
      </c>
    </row>
    <row r="267" spans="1:9" ht="15">
      <c r="A267" s="103">
        <v>233</v>
      </c>
      <c r="B267" s="104" t="s">
        <v>91</v>
      </c>
      <c r="C267" s="77" t="s">
        <v>259</v>
      </c>
      <c r="D267" s="54">
        <v>0.105</v>
      </c>
      <c r="E267" s="78">
        <v>12</v>
      </c>
      <c r="F267" s="42" t="s">
        <v>11</v>
      </c>
      <c r="G267" s="95">
        <v>86</v>
      </c>
      <c r="H267" s="21">
        <f t="shared" si="10"/>
        <v>1032</v>
      </c>
      <c r="I267" s="30">
        <v>12</v>
      </c>
    </row>
    <row r="268" spans="1:9" ht="15">
      <c r="A268" s="103">
        <v>234</v>
      </c>
      <c r="B268" s="104" t="s">
        <v>91</v>
      </c>
      <c r="C268" s="77" t="s">
        <v>121</v>
      </c>
      <c r="D268" s="54">
        <v>0.098</v>
      </c>
      <c r="E268" s="78">
        <v>16</v>
      </c>
      <c r="F268" s="42" t="s">
        <v>11</v>
      </c>
      <c r="G268" s="21">
        <v>96</v>
      </c>
      <c r="H268" s="21">
        <f t="shared" si="10"/>
        <v>1536</v>
      </c>
      <c r="I268" s="30">
        <v>12</v>
      </c>
    </row>
    <row r="269" spans="1:9" ht="15">
      <c r="A269" s="103">
        <v>235</v>
      </c>
      <c r="B269" s="104" t="s">
        <v>91</v>
      </c>
      <c r="C269" s="134" t="s">
        <v>105</v>
      </c>
      <c r="D269" s="54">
        <v>0.148</v>
      </c>
      <c r="E269" s="78">
        <v>48</v>
      </c>
      <c r="F269" s="42" t="s">
        <v>11</v>
      </c>
      <c r="G269" s="21">
        <v>87</v>
      </c>
      <c r="H269" s="21">
        <f t="shared" si="10"/>
        <v>4176</v>
      </c>
      <c r="I269" s="30">
        <v>12</v>
      </c>
    </row>
    <row r="270" spans="1:9" ht="15">
      <c r="A270" s="248" t="s">
        <v>218</v>
      </c>
      <c r="B270" s="249"/>
      <c r="C270" s="249"/>
      <c r="D270" s="26"/>
      <c r="E270" s="26"/>
      <c r="F270" s="26"/>
      <c r="G270" s="26"/>
      <c r="H270" s="26"/>
      <c r="I270" s="138"/>
    </row>
    <row r="271" spans="1:9" ht="15">
      <c r="A271" s="19">
        <v>236</v>
      </c>
      <c r="B271" s="20" t="s">
        <v>122</v>
      </c>
      <c r="C271" s="90" t="s">
        <v>268</v>
      </c>
      <c r="D271" s="81">
        <v>0.1</v>
      </c>
      <c r="E271" s="64">
        <v>20</v>
      </c>
      <c r="F271" s="42" t="s">
        <v>11</v>
      </c>
      <c r="G271" s="21">
        <v>90.6</v>
      </c>
      <c r="H271" s="21">
        <f>E271*G271</f>
        <v>1812</v>
      </c>
      <c r="I271" s="30">
        <v>18</v>
      </c>
    </row>
    <row r="272" spans="1:9" ht="15">
      <c r="A272" s="19">
        <v>237</v>
      </c>
      <c r="B272" s="20" t="s">
        <v>122</v>
      </c>
      <c r="C272" s="90" t="s">
        <v>269</v>
      </c>
      <c r="D272" s="81">
        <v>0.1</v>
      </c>
      <c r="E272" s="64">
        <v>20</v>
      </c>
      <c r="F272" s="42" t="s">
        <v>11</v>
      </c>
      <c r="G272" s="21">
        <v>90.6</v>
      </c>
      <c r="H272" s="21">
        <f>E272*G272</f>
        <v>1812</v>
      </c>
      <c r="I272" s="30">
        <v>18</v>
      </c>
    </row>
    <row r="273" spans="1:9" ht="15">
      <c r="A273" s="19">
        <v>238</v>
      </c>
      <c r="B273" s="20" t="s">
        <v>122</v>
      </c>
      <c r="C273" s="77" t="s">
        <v>255</v>
      </c>
      <c r="D273" s="54">
        <v>0.25</v>
      </c>
      <c r="E273" s="78">
        <v>10</v>
      </c>
      <c r="F273" s="42" t="s">
        <v>94</v>
      </c>
      <c r="G273" s="21">
        <v>121.1</v>
      </c>
      <c r="H273" s="21">
        <f>E273*G273</f>
        <v>1211</v>
      </c>
      <c r="I273" s="30">
        <v>12</v>
      </c>
    </row>
    <row r="274" spans="1:9" ht="24" customHeight="1">
      <c r="A274" s="242" t="s">
        <v>152</v>
      </c>
      <c r="B274" s="243"/>
      <c r="C274" s="243"/>
      <c r="D274" s="195"/>
      <c r="E274" s="195"/>
      <c r="F274" s="195"/>
      <c r="G274" s="195"/>
      <c r="H274" s="195"/>
      <c r="I274" s="196"/>
    </row>
    <row r="275" spans="1:9" ht="15">
      <c r="A275" s="91" t="s">
        <v>237</v>
      </c>
      <c r="B275" s="26"/>
      <c r="C275" s="26" t="s">
        <v>238</v>
      </c>
      <c r="D275" s="27"/>
      <c r="E275" s="27"/>
      <c r="F275" s="27"/>
      <c r="G275" s="28" t="s">
        <v>12</v>
      </c>
      <c r="H275" s="28" t="s">
        <v>9</v>
      </c>
      <c r="I275" s="29"/>
    </row>
    <row r="276" spans="1:9" ht="15">
      <c r="A276" s="19">
        <v>239</v>
      </c>
      <c r="B276" s="20" t="s">
        <v>212</v>
      </c>
      <c r="C276" s="62" t="s">
        <v>13</v>
      </c>
      <c r="D276" s="81">
        <v>0.1</v>
      </c>
      <c r="E276" s="64">
        <v>16</v>
      </c>
      <c r="F276" s="42" t="s">
        <v>11</v>
      </c>
      <c r="G276" s="21">
        <v>26.95</v>
      </c>
      <c r="H276" s="21">
        <f>E276*G276</f>
        <v>431.2</v>
      </c>
      <c r="I276" s="30">
        <v>12</v>
      </c>
    </row>
    <row r="277" spans="1:9" ht="15">
      <c r="A277" s="19">
        <v>240</v>
      </c>
      <c r="B277" s="20" t="s">
        <v>212</v>
      </c>
      <c r="C277" s="62" t="s">
        <v>86</v>
      </c>
      <c r="D277" s="81">
        <v>0.1</v>
      </c>
      <c r="E277" s="64">
        <v>16</v>
      </c>
      <c r="F277" s="42" t="s">
        <v>11</v>
      </c>
      <c r="G277" s="21">
        <v>26.95</v>
      </c>
      <c r="H277" s="21">
        <f aca="true" t="shared" si="11" ref="H277:H291">E277*G277</f>
        <v>431.2</v>
      </c>
      <c r="I277" s="30">
        <v>12</v>
      </c>
    </row>
    <row r="278" spans="1:9" ht="15">
      <c r="A278" s="19">
        <v>241</v>
      </c>
      <c r="B278" s="20" t="s">
        <v>212</v>
      </c>
      <c r="C278" s="62" t="s">
        <v>14</v>
      </c>
      <c r="D278" s="81">
        <v>0.1</v>
      </c>
      <c r="E278" s="64">
        <v>16</v>
      </c>
      <c r="F278" s="42" t="s">
        <v>11</v>
      </c>
      <c r="G278" s="21">
        <v>26.95</v>
      </c>
      <c r="H278" s="21">
        <f t="shared" si="11"/>
        <v>431.2</v>
      </c>
      <c r="I278" s="30">
        <v>12</v>
      </c>
    </row>
    <row r="279" spans="1:9" ht="15">
      <c r="A279" s="19">
        <v>242</v>
      </c>
      <c r="B279" s="20" t="s">
        <v>212</v>
      </c>
      <c r="C279" s="62" t="s">
        <v>15</v>
      </c>
      <c r="D279" s="81">
        <v>0.1</v>
      </c>
      <c r="E279" s="64">
        <v>16</v>
      </c>
      <c r="F279" s="42" t="s">
        <v>11</v>
      </c>
      <c r="G279" s="21">
        <v>26.95</v>
      </c>
      <c r="H279" s="21">
        <f t="shared" si="11"/>
        <v>431.2</v>
      </c>
      <c r="I279" s="30">
        <v>12</v>
      </c>
    </row>
    <row r="280" spans="1:9" ht="15">
      <c r="A280" s="19">
        <v>243</v>
      </c>
      <c r="B280" s="20" t="s">
        <v>212</v>
      </c>
      <c r="C280" s="82" t="s">
        <v>87</v>
      </c>
      <c r="D280" s="81">
        <v>0.1</v>
      </c>
      <c r="E280" s="64">
        <v>16</v>
      </c>
      <c r="F280" s="42" t="s">
        <v>11</v>
      </c>
      <c r="G280" s="21">
        <v>26.95</v>
      </c>
      <c r="H280" s="21">
        <f t="shared" si="11"/>
        <v>431.2</v>
      </c>
      <c r="I280" s="30">
        <v>12</v>
      </c>
    </row>
    <row r="281" spans="1:9" ht="15">
      <c r="A281" s="19">
        <v>244</v>
      </c>
      <c r="B281" s="20" t="s">
        <v>212</v>
      </c>
      <c r="C281" s="82" t="s">
        <v>88</v>
      </c>
      <c r="D281" s="81">
        <v>0.1</v>
      </c>
      <c r="E281" s="64">
        <v>16</v>
      </c>
      <c r="F281" s="42" t="s">
        <v>11</v>
      </c>
      <c r="G281" s="21">
        <v>26.95</v>
      </c>
      <c r="H281" s="21">
        <f t="shared" si="11"/>
        <v>431.2</v>
      </c>
      <c r="I281" s="30">
        <v>12</v>
      </c>
    </row>
    <row r="282" spans="1:9" ht="15">
      <c r="A282" s="19">
        <v>245</v>
      </c>
      <c r="B282" s="20" t="s">
        <v>212</v>
      </c>
      <c r="C282" s="82" t="s">
        <v>89</v>
      </c>
      <c r="D282" s="81">
        <v>0.1</v>
      </c>
      <c r="E282" s="64">
        <v>16</v>
      </c>
      <c r="F282" s="42" t="s">
        <v>11</v>
      </c>
      <c r="G282" s="21">
        <v>26.95</v>
      </c>
      <c r="H282" s="21">
        <f t="shared" si="11"/>
        <v>431.2</v>
      </c>
      <c r="I282" s="30">
        <v>12</v>
      </c>
    </row>
    <row r="283" spans="1:9" ht="15">
      <c r="A283" s="19">
        <v>246</v>
      </c>
      <c r="B283" s="20" t="s">
        <v>212</v>
      </c>
      <c r="C283" s="82" t="s">
        <v>90</v>
      </c>
      <c r="D283" s="81">
        <v>0.1</v>
      </c>
      <c r="E283" s="64">
        <v>16</v>
      </c>
      <c r="F283" s="42" t="s">
        <v>11</v>
      </c>
      <c r="G283" s="21">
        <v>26.95</v>
      </c>
      <c r="H283" s="21">
        <f t="shared" si="11"/>
        <v>431.2</v>
      </c>
      <c r="I283" s="30">
        <v>12</v>
      </c>
    </row>
    <row r="284" spans="1:9" ht="15">
      <c r="A284" s="19">
        <v>247</v>
      </c>
      <c r="B284" s="20" t="s">
        <v>212</v>
      </c>
      <c r="C284" s="82" t="s">
        <v>165</v>
      </c>
      <c r="D284" s="81">
        <v>0.05</v>
      </c>
      <c r="E284" s="64">
        <v>18</v>
      </c>
      <c r="F284" s="42" t="s">
        <v>11</v>
      </c>
      <c r="G284" s="21">
        <v>16.5</v>
      </c>
      <c r="H284" s="21">
        <f t="shared" si="11"/>
        <v>297</v>
      </c>
      <c r="I284" s="30">
        <v>12</v>
      </c>
    </row>
    <row r="285" spans="1:9" ht="15">
      <c r="A285" s="69">
        <v>248</v>
      </c>
      <c r="B285" s="20" t="s">
        <v>212</v>
      </c>
      <c r="C285" s="82" t="s">
        <v>166</v>
      </c>
      <c r="D285" s="81">
        <v>0.05</v>
      </c>
      <c r="E285" s="64">
        <v>18</v>
      </c>
      <c r="F285" s="42" t="s">
        <v>11</v>
      </c>
      <c r="G285" s="21">
        <v>16.5</v>
      </c>
      <c r="H285" s="21">
        <f>E285*G285</f>
        <v>297</v>
      </c>
      <c r="I285" s="30">
        <v>12</v>
      </c>
    </row>
    <row r="286" spans="1:9" ht="15">
      <c r="A286" s="69">
        <v>249</v>
      </c>
      <c r="B286" s="20" t="s">
        <v>212</v>
      </c>
      <c r="C286" s="82" t="s">
        <v>167</v>
      </c>
      <c r="D286" s="81">
        <v>0.05</v>
      </c>
      <c r="E286" s="64">
        <v>18</v>
      </c>
      <c r="F286" s="42" t="s">
        <v>11</v>
      </c>
      <c r="G286" s="21">
        <v>16.5</v>
      </c>
      <c r="H286" s="21">
        <f t="shared" si="11"/>
        <v>297</v>
      </c>
      <c r="I286" s="30">
        <v>12</v>
      </c>
    </row>
    <row r="287" spans="1:9" ht="12.75" customHeight="1">
      <c r="A287" s="69">
        <v>250</v>
      </c>
      <c r="B287" s="20" t="s">
        <v>212</v>
      </c>
      <c r="C287" s="82" t="s">
        <v>168</v>
      </c>
      <c r="D287" s="81">
        <v>0.05</v>
      </c>
      <c r="E287" s="64">
        <v>18</v>
      </c>
      <c r="F287" s="42" t="s">
        <v>11</v>
      </c>
      <c r="G287" s="21">
        <v>16.5</v>
      </c>
      <c r="H287" s="21">
        <f t="shared" si="11"/>
        <v>297</v>
      </c>
      <c r="I287" s="30">
        <v>12</v>
      </c>
    </row>
    <row r="288" spans="1:9" ht="15">
      <c r="A288" s="69">
        <v>251</v>
      </c>
      <c r="B288" s="20" t="s">
        <v>212</v>
      </c>
      <c r="C288" s="62" t="s">
        <v>156</v>
      </c>
      <c r="D288" s="81">
        <v>0.1</v>
      </c>
      <c r="E288" s="64">
        <v>20</v>
      </c>
      <c r="F288" s="42" t="s">
        <v>11</v>
      </c>
      <c r="G288" s="21">
        <v>27.9</v>
      </c>
      <c r="H288" s="21">
        <f t="shared" si="11"/>
        <v>558</v>
      </c>
      <c r="I288" s="30">
        <v>12</v>
      </c>
    </row>
    <row r="289" spans="1:9" ht="15">
      <c r="A289" s="69">
        <v>252</v>
      </c>
      <c r="B289" s="20" t="s">
        <v>212</v>
      </c>
      <c r="C289" s="62" t="s">
        <v>155</v>
      </c>
      <c r="D289" s="81">
        <v>0.1</v>
      </c>
      <c r="E289" s="64">
        <v>20</v>
      </c>
      <c r="F289" s="42" t="s">
        <v>11</v>
      </c>
      <c r="G289" s="21">
        <v>27.9</v>
      </c>
      <c r="H289" s="21">
        <f t="shared" si="11"/>
        <v>558</v>
      </c>
      <c r="I289" s="30">
        <v>12</v>
      </c>
    </row>
    <row r="290" spans="1:9" ht="15">
      <c r="A290" s="69">
        <v>253</v>
      </c>
      <c r="B290" s="20" t="s">
        <v>212</v>
      </c>
      <c r="C290" s="62" t="s">
        <v>153</v>
      </c>
      <c r="D290" s="81">
        <v>0.1</v>
      </c>
      <c r="E290" s="64">
        <v>20</v>
      </c>
      <c r="F290" s="42" t="s">
        <v>11</v>
      </c>
      <c r="G290" s="21">
        <v>27.9</v>
      </c>
      <c r="H290" s="21">
        <f t="shared" si="11"/>
        <v>558</v>
      </c>
      <c r="I290" s="30">
        <v>12</v>
      </c>
    </row>
    <row r="291" spans="1:9" ht="15">
      <c r="A291" s="69">
        <v>254</v>
      </c>
      <c r="B291" s="20" t="s">
        <v>212</v>
      </c>
      <c r="C291" s="62" t="s">
        <v>154</v>
      </c>
      <c r="D291" s="81">
        <v>0.1</v>
      </c>
      <c r="E291" s="64">
        <v>20</v>
      </c>
      <c r="F291" s="42" t="s">
        <v>11</v>
      </c>
      <c r="G291" s="21">
        <v>27.9</v>
      </c>
      <c r="H291" s="21">
        <f t="shared" si="11"/>
        <v>558</v>
      </c>
      <c r="I291" s="30">
        <v>12</v>
      </c>
    </row>
    <row r="292" spans="1:9" ht="15">
      <c r="A292" s="91" t="s">
        <v>241</v>
      </c>
      <c r="B292" s="26"/>
      <c r="C292" s="26" t="s">
        <v>242</v>
      </c>
      <c r="D292" s="27"/>
      <c r="E292" s="27"/>
      <c r="F292" s="27"/>
      <c r="G292" s="28" t="s">
        <v>12</v>
      </c>
      <c r="H292" s="28" t="s">
        <v>9</v>
      </c>
      <c r="I292" s="29"/>
    </row>
    <row r="293" spans="1:9" ht="15">
      <c r="A293" s="69">
        <v>255</v>
      </c>
      <c r="B293" s="70" t="s">
        <v>212</v>
      </c>
      <c r="C293" s="99" t="s">
        <v>266</v>
      </c>
      <c r="D293" s="100">
        <v>0.1</v>
      </c>
      <c r="E293" s="64">
        <v>20</v>
      </c>
      <c r="F293" s="42" t="s">
        <v>11</v>
      </c>
      <c r="G293" s="21">
        <v>18</v>
      </c>
      <c r="H293" s="21">
        <f>G293*E293</f>
        <v>360</v>
      </c>
      <c r="I293" s="102">
        <v>12</v>
      </c>
    </row>
    <row r="294" spans="1:9" ht="15">
      <c r="A294" s="69">
        <v>256</v>
      </c>
      <c r="B294" s="70" t="s">
        <v>212</v>
      </c>
      <c r="C294" s="99" t="s">
        <v>267</v>
      </c>
      <c r="D294" s="100">
        <v>0.1</v>
      </c>
      <c r="E294" s="64">
        <v>20</v>
      </c>
      <c r="F294" s="42" t="s">
        <v>11</v>
      </c>
      <c r="G294" s="21">
        <v>18</v>
      </c>
      <c r="H294" s="21">
        <f>G293*E293</f>
        <v>360</v>
      </c>
      <c r="I294" s="102">
        <v>12</v>
      </c>
    </row>
    <row r="295" spans="1:9" ht="15">
      <c r="A295" s="69">
        <v>257</v>
      </c>
      <c r="B295" s="70" t="s">
        <v>212</v>
      </c>
      <c r="C295" s="71" t="s">
        <v>16</v>
      </c>
      <c r="D295" s="100">
        <v>0.1</v>
      </c>
      <c r="E295" s="101">
        <v>12</v>
      </c>
      <c r="F295" s="42" t="s">
        <v>11</v>
      </c>
      <c r="G295" s="85">
        <v>33</v>
      </c>
      <c r="H295" s="85">
        <f>E295*G295</f>
        <v>396</v>
      </c>
      <c r="I295" s="102">
        <v>12</v>
      </c>
    </row>
    <row r="296" spans="1:9" ht="15">
      <c r="A296" s="69">
        <v>258</v>
      </c>
      <c r="B296" s="20" t="s">
        <v>212</v>
      </c>
      <c r="C296" s="77" t="s">
        <v>250</v>
      </c>
      <c r="D296" s="54">
        <v>0.1269</v>
      </c>
      <c r="E296" s="78">
        <v>14</v>
      </c>
      <c r="F296" s="42" t="s">
        <v>11</v>
      </c>
      <c r="G296" s="21">
        <v>57.9</v>
      </c>
      <c r="H296" s="72">
        <f aca="true" t="shared" si="12" ref="H296:H310">E296*G296</f>
        <v>810.6</v>
      </c>
      <c r="I296" s="30">
        <v>12</v>
      </c>
    </row>
    <row r="297" spans="1:9" ht="15">
      <c r="A297" s="69">
        <v>259</v>
      </c>
      <c r="B297" s="20" t="s">
        <v>212</v>
      </c>
      <c r="C297" s="77" t="s">
        <v>251</v>
      </c>
      <c r="D297" s="54">
        <v>0.1269</v>
      </c>
      <c r="E297" s="78">
        <v>14</v>
      </c>
      <c r="F297" s="42" t="s">
        <v>11</v>
      </c>
      <c r="G297" s="21">
        <v>57.9</v>
      </c>
      <c r="H297" s="72">
        <f t="shared" si="12"/>
        <v>810.6</v>
      </c>
      <c r="I297" s="30">
        <v>12</v>
      </c>
    </row>
    <row r="298" spans="1:9" ht="15">
      <c r="A298" s="69">
        <v>260</v>
      </c>
      <c r="B298" s="70" t="s">
        <v>212</v>
      </c>
      <c r="C298" s="74" t="s">
        <v>17</v>
      </c>
      <c r="D298" s="75">
        <v>0.16</v>
      </c>
      <c r="E298" s="76">
        <v>12</v>
      </c>
      <c r="F298" s="40" t="s">
        <v>11</v>
      </c>
      <c r="G298" s="49">
        <v>78.5</v>
      </c>
      <c r="H298" s="72">
        <f t="shared" si="12"/>
        <v>942</v>
      </c>
      <c r="I298" s="41">
        <v>12</v>
      </c>
    </row>
    <row r="299" spans="1:9" ht="15">
      <c r="A299" s="69">
        <v>261</v>
      </c>
      <c r="B299" s="70" t="s">
        <v>212</v>
      </c>
      <c r="C299" s="74" t="s">
        <v>18</v>
      </c>
      <c r="D299" s="75">
        <v>0.16</v>
      </c>
      <c r="E299" s="76">
        <v>12</v>
      </c>
      <c r="F299" s="40" t="s">
        <v>11</v>
      </c>
      <c r="G299" s="49">
        <v>78.5</v>
      </c>
      <c r="H299" s="72">
        <f>E299*G299</f>
        <v>942</v>
      </c>
      <c r="I299" s="41">
        <v>12</v>
      </c>
    </row>
    <row r="300" spans="1:9" ht="15">
      <c r="A300" s="69">
        <v>262</v>
      </c>
      <c r="B300" s="70" t="s">
        <v>212</v>
      </c>
      <c r="C300" s="74" t="s">
        <v>19</v>
      </c>
      <c r="D300" s="75">
        <v>0.16</v>
      </c>
      <c r="E300" s="76">
        <v>12</v>
      </c>
      <c r="F300" s="40" t="s">
        <v>11</v>
      </c>
      <c r="G300" s="49">
        <v>78.5</v>
      </c>
      <c r="H300" s="72">
        <f t="shared" si="12"/>
        <v>942</v>
      </c>
      <c r="I300" s="41">
        <v>12</v>
      </c>
    </row>
    <row r="301" spans="1:9" ht="15">
      <c r="A301" s="69">
        <v>263</v>
      </c>
      <c r="B301" s="20" t="s">
        <v>212</v>
      </c>
      <c r="C301" s="77" t="s">
        <v>227</v>
      </c>
      <c r="D301" s="54">
        <v>0.25</v>
      </c>
      <c r="E301" s="78">
        <v>12</v>
      </c>
      <c r="F301" s="42" t="s">
        <v>11</v>
      </c>
      <c r="G301" s="21">
        <v>57.8</v>
      </c>
      <c r="H301" s="72">
        <f t="shared" si="12"/>
        <v>693.5999999999999</v>
      </c>
      <c r="I301" s="30">
        <v>12</v>
      </c>
    </row>
    <row r="302" spans="1:9" ht="15">
      <c r="A302" s="69">
        <v>264</v>
      </c>
      <c r="B302" s="20" t="s">
        <v>212</v>
      </c>
      <c r="C302" s="77" t="s">
        <v>228</v>
      </c>
      <c r="D302" s="54">
        <v>0.25</v>
      </c>
      <c r="E302" s="78">
        <v>12</v>
      </c>
      <c r="F302" s="42" t="s">
        <v>11</v>
      </c>
      <c r="G302" s="21">
        <v>57.8</v>
      </c>
      <c r="H302" s="72">
        <f t="shared" si="12"/>
        <v>693.5999999999999</v>
      </c>
      <c r="I302" s="30">
        <v>12</v>
      </c>
    </row>
    <row r="303" spans="1:9" ht="15">
      <c r="A303" s="69">
        <v>265</v>
      </c>
      <c r="B303" s="20" t="s">
        <v>212</v>
      </c>
      <c r="C303" s="77" t="s">
        <v>229</v>
      </c>
      <c r="D303" s="54">
        <v>0.25</v>
      </c>
      <c r="E303" s="78">
        <v>12</v>
      </c>
      <c r="F303" s="42" t="s">
        <v>11</v>
      </c>
      <c r="G303" s="21">
        <v>57.8</v>
      </c>
      <c r="H303" s="72">
        <f t="shared" si="12"/>
        <v>693.5999999999999</v>
      </c>
      <c r="I303" s="30">
        <v>12</v>
      </c>
    </row>
    <row r="304" spans="1:9" ht="15">
      <c r="A304" s="69">
        <v>266</v>
      </c>
      <c r="B304" s="20" t="s">
        <v>212</v>
      </c>
      <c r="C304" s="77" t="s">
        <v>230</v>
      </c>
      <c r="D304" s="54">
        <v>0.25</v>
      </c>
      <c r="E304" s="78">
        <v>12</v>
      </c>
      <c r="F304" s="42" t="s">
        <v>11</v>
      </c>
      <c r="G304" s="21">
        <v>57.8</v>
      </c>
      <c r="H304" s="72">
        <f>E304*G304</f>
        <v>693.5999999999999</v>
      </c>
      <c r="I304" s="30">
        <v>12</v>
      </c>
    </row>
    <row r="305" spans="1:9" ht="15">
      <c r="A305" s="69">
        <v>267</v>
      </c>
      <c r="B305" s="20" t="s">
        <v>212</v>
      </c>
      <c r="C305" s="77" t="s">
        <v>231</v>
      </c>
      <c r="D305" s="54">
        <v>0.25</v>
      </c>
      <c r="E305" s="78">
        <v>12</v>
      </c>
      <c r="F305" s="42" t="s">
        <v>11</v>
      </c>
      <c r="G305" s="21">
        <v>57.8</v>
      </c>
      <c r="H305" s="72">
        <f t="shared" si="12"/>
        <v>693.5999999999999</v>
      </c>
      <c r="I305" s="30">
        <v>12</v>
      </c>
    </row>
    <row r="306" spans="1:9" ht="15">
      <c r="A306" s="69">
        <v>268</v>
      </c>
      <c r="B306" s="20" t="s">
        <v>212</v>
      </c>
      <c r="C306" s="77" t="s">
        <v>232</v>
      </c>
      <c r="D306" s="54">
        <v>0.25</v>
      </c>
      <c r="E306" s="78">
        <v>12</v>
      </c>
      <c r="F306" s="42" t="s">
        <v>11</v>
      </c>
      <c r="G306" s="21">
        <v>57.8</v>
      </c>
      <c r="H306" s="72">
        <f t="shared" si="12"/>
        <v>693.5999999999999</v>
      </c>
      <c r="I306" s="30">
        <v>12</v>
      </c>
    </row>
    <row r="307" spans="1:9" ht="15">
      <c r="A307" s="69">
        <v>269</v>
      </c>
      <c r="B307" s="70" t="s">
        <v>212</v>
      </c>
      <c r="C307" s="47" t="s">
        <v>279</v>
      </c>
      <c r="D307" s="79">
        <v>0.25</v>
      </c>
      <c r="E307" s="76">
        <v>12</v>
      </c>
      <c r="F307" s="40" t="s">
        <v>11</v>
      </c>
      <c r="G307" s="96">
        <v>74</v>
      </c>
      <c r="H307" s="72">
        <f>E307*G307</f>
        <v>888</v>
      </c>
      <c r="I307" s="41">
        <v>12</v>
      </c>
    </row>
    <row r="308" spans="1:9" ht="15">
      <c r="A308" s="69">
        <v>270</v>
      </c>
      <c r="B308" s="70" t="s">
        <v>212</v>
      </c>
      <c r="C308" s="47" t="s">
        <v>46</v>
      </c>
      <c r="D308" s="79">
        <v>0.25</v>
      </c>
      <c r="E308" s="76">
        <v>12</v>
      </c>
      <c r="F308" s="40" t="s">
        <v>11</v>
      </c>
      <c r="G308" s="96">
        <v>68</v>
      </c>
      <c r="H308" s="72">
        <f>E308*G308</f>
        <v>816</v>
      </c>
      <c r="I308" s="41">
        <v>12</v>
      </c>
    </row>
    <row r="309" spans="1:9" ht="15">
      <c r="A309" s="69">
        <v>271</v>
      </c>
      <c r="B309" s="70" t="s">
        <v>212</v>
      </c>
      <c r="C309" s="47" t="s">
        <v>20</v>
      </c>
      <c r="D309" s="79">
        <v>0.25</v>
      </c>
      <c r="E309" s="76">
        <v>12</v>
      </c>
      <c r="F309" s="40" t="s">
        <v>11</v>
      </c>
      <c r="G309" s="96">
        <v>69.9</v>
      </c>
      <c r="H309" s="72">
        <f t="shared" si="12"/>
        <v>838.8000000000001</v>
      </c>
      <c r="I309" s="41">
        <v>12</v>
      </c>
    </row>
    <row r="310" spans="1:9" ht="15">
      <c r="A310" s="69">
        <v>272</v>
      </c>
      <c r="B310" s="70" t="s">
        <v>212</v>
      </c>
      <c r="C310" s="47" t="s">
        <v>21</v>
      </c>
      <c r="D310" s="79">
        <v>0.25</v>
      </c>
      <c r="E310" s="76">
        <v>12</v>
      </c>
      <c r="F310" s="40" t="s">
        <v>11</v>
      </c>
      <c r="G310" s="96">
        <v>69.9</v>
      </c>
      <c r="H310" s="72">
        <f t="shared" si="12"/>
        <v>838.8000000000001</v>
      </c>
      <c r="I310" s="41">
        <v>12</v>
      </c>
    </row>
    <row r="311" spans="1:9" ht="15">
      <c r="A311" s="69">
        <v>273</v>
      </c>
      <c r="B311" s="70" t="s">
        <v>212</v>
      </c>
      <c r="C311" s="47" t="s">
        <v>157</v>
      </c>
      <c r="D311" s="79">
        <v>0.25</v>
      </c>
      <c r="E311" s="76">
        <v>12</v>
      </c>
      <c r="F311" s="40" t="s">
        <v>11</v>
      </c>
      <c r="G311" s="96">
        <v>69.9</v>
      </c>
      <c r="H311" s="72">
        <f aca="true" t="shared" si="13" ref="H311:H322">E311*G311</f>
        <v>838.8000000000001</v>
      </c>
      <c r="I311" s="41">
        <v>12</v>
      </c>
    </row>
    <row r="312" spans="1:9" ht="15">
      <c r="A312" s="69">
        <v>274</v>
      </c>
      <c r="B312" s="70" t="s">
        <v>212</v>
      </c>
      <c r="C312" s="47" t="s">
        <v>20</v>
      </c>
      <c r="D312" s="79">
        <v>0.25</v>
      </c>
      <c r="E312" s="76">
        <v>12</v>
      </c>
      <c r="F312" s="40" t="s">
        <v>11</v>
      </c>
      <c r="G312" s="96">
        <v>69.9</v>
      </c>
      <c r="H312" s="72">
        <f t="shared" si="13"/>
        <v>838.8000000000001</v>
      </c>
      <c r="I312" s="41">
        <v>12</v>
      </c>
    </row>
    <row r="313" spans="1:9" ht="15">
      <c r="A313" s="69">
        <v>275</v>
      </c>
      <c r="B313" s="70" t="s">
        <v>212</v>
      </c>
      <c r="C313" s="47" t="s">
        <v>262</v>
      </c>
      <c r="D313" s="79">
        <v>0.25</v>
      </c>
      <c r="E313" s="76">
        <v>12</v>
      </c>
      <c r="F313" s="40" t="s">
        <v>11</v>
      </c>
      <c r="G313" s="96">
        <v>75</v>
      </c>
      <c r="H313" s="72">
        <f>E313*G313</f>
        <v>900</v>
      </c>
      <c r="I313" s="41">
        <v>12</v>
      </c>
    </row>
    <row r="314" spans="1:9" ht="15">
      <c r="A314" s="69">
        <v>276</v>
      </c>
      <c r="B314" s="70" t="s">
        <v>212</v>
      </c>
      <c r="C314" s="47" t="s">
        <v>263</v>
      </c>
      <c r="D314" s="79">
        <v>0.25</v>
      </c>
      <c r="E314" s="76">
        <v>12</v>
      </c>
      <c r="F314" s="40" t="s">
        <v>11</v>
      </c>
      <c r="G314" s="96">
        <v>75</v>
      </c>
      <c r="H314" s="72">
        <f>E314*G314</f>
        <v>900</v>
      </c>
      <c r="I314" s="41">
        <v>12</v>
      </c>
    </row>
    <row r="315" spans="1:9" ht="15">
      <c r="A315" s="69">
        <v>277</v>
      </c>
      <c r="B315" s="70" t="s">
        <v>212</v>
      </c>
      <c r="C315" s="47" t="s">
        <v>264</v>
      </c>
      <c r="D315" s="79">
        <v>0.25</v>
      </c>
      <c r="E315" s="76">
        <v>12</v>
      </c>
      <c r="F315" s="40" t="s">
        <v>11</v>
      </c>
      <c r="G315" s="96">
        <v>75</v>
      </c>
      <c r="H315" s="72">
        <f>E315*G315</f>
        <v>900</v>
      </c>
      <c r="I315" s="41">
        <v>12</v>
      </c>
    </row>
    <row r="316" spans="1:9" ht="15">
      <c r="A316" s="69">
        <v>278</v>
      </c>
      <c r="B316" s="70" t="s">
        <v>212</v>
      </c>
      <c r="C316" s="47" t="s">
        <v>184</v>
      </c>
      <c r="D316" s="79">
        <v>0.25</v>
      </c>
      <c r="E316" s="76">
        <v>12</v>
      </c>
      <c r="F316" s="40" t="s">
        <v>11</v>
      </c>
      <c r="G316" s="96">
        <v>71.9</v>
      </c>
      <c r="H316" s="72">
        <f t="shared" si="13"/>
        <v>862.8000000000001</v>
      </c>
      <c r="I316" s="41">
        <v>12</v>
      </c>
    </row>
    <row r="317" spans="1:9" ht="15">
      <c r="A317" s="69"/>
      <c r="B317" s="70" t="s">
        <v>212</v>
      </c>
      <c r="C317" s="47" t="s">
        <v>373</v>
      </c>
      <c r="D317" s="79">
        <v>0.25</v>
      </c>
      <c r="E317" s="76">
        <v>12</v>
      </c>
      <c r="F317" s="40" t="s">
        <v>11</v>
      </c>
      <c r="G317" s="96">
        <v>71.9</v>
      </c>
      <c r="H317" s="72">
        <f t="shared" si="13"/>
        <v>862.8000000000001</v>
      </c>
      <c r="I317" s="41">
        <v>12</v>
      </c>
    </row>
    <row r="318" spans="1:9" ht="15">
      <c r="A318" s="69">
        <v>279</v>
      </c>
      <c r="B318" s="70" t="s">
        <v>212</v>
      </c>
      <c r="C318" s="47" t="s">
        <v>185</v>
      </c>
      <c r="D318" s="79">
        <v>0.25</v>
      </c>
      <c r="E318" s="76">
        <v>12</v>
      </c>
      <c r="F318" s="40" t="s">
        <v>11</v>
      </c>
      <c r="G318" s="96">
        <v>75</v>
      </c>
      <c r="H318" s="72">
        <f t="shared" si="13"/>
        <v>900</v>
      </c>
      <c r="I318" s="41">
        <v>12</v>
      </c>
    </row>
    <row r="319" spans="1:9" ht="12.75" customHeight="1">
      <c r="A319" s="69">
        <v>280</v>
      </c>
      <c r="B319" s="70" t="s">
        <v>212</v>
      </c>
      <c r="C319" s="47" t="s">
        <v>186</v>
      </c>
      <c r="D319" s="79">
        <v>0.3</v>
      </c>
      <c r="E319" s="76">
        <v>11</v>
      </c>
      <c r="F319" s="40" t="s">
        <v>11</v>
      </c>
      <c r="G319" s="96">
        <v>78</v>
      </c>
      <c r="H319" s="72">
        <f t="shared" si="13"/>
        <v>858</v>
      </c>
      <c r="I319" s="41">
        <v>12</v>
      </c>
    </row>
    <row r="320" spans="1:9" ht="15">
      <c r="A320" s="69">
        <v>281</v>
      </c>
      <c r="B320" s="70" t="s">
        <v>212</v>
      </c>
      <c r="C320" s="47" t="s">
        <v>146</v>
      </c>
      <c r="D320" s="79">
        <v>0.3</v>
      </c>
      <c r="E320" s="76">
        <v>11</v>
      </c>
      <c r="F320" s="40" t="s">
        <v>11</v>
      </c>
      <c r="G320" s="96">
        <v>80.9</v>
      </c>
      <c r="H320" s="72">
        <f t="shared" si="13"/>
        <v>889.9000000000001</v>
      </c>
      <c r="I320" s="41">
        <v>12</v>
      </c>
    </row>
    <row r="321" spans="1:9" ht="15">
      <c r="A321" s="69">
        <v>282</v>
      </c>
      <c r="B321" s="70" t="s">
        <v>212</v>
      </c>
      <c r="C321" s="80" t="s">
        <v>22</v>
      </c>
      <c r="D321" s="79">
        <v>0.3</v>
      </c>
      <c r="E321" s="76">
        <v>11</v>
      </c>
      <c r="F321" s="40" t="s">
        <v>11</v>
      </c>
      <c r="G321" s="96">
        <v>80.9</v>
      </c>
      <c r="H321" s="72">
        <f t="shared" si="13"/>
        <v>889.9000000000001</v>
      </c>
      <c r="I321" s="41">
        <v>12</v>
      </c>
    </row>
    <row r="322" spans="1:9" ht="15">
      <c r="A322" s="69">
        <v>283</v>
      </c>
      <c r="B322" s="70" t="s">
        <v>212</v>
      </c>
      <c r="C322" s="80" t="s">
        <v>23</v>
      </c>
      <c r="D322" s="79">
        <v>0.3</v>
      </c>
      <c r="E322" s="76">
        <v>11</v>
      </c>
      <c r="F322" s="40" t="s">
        <v>11</v>
      </c>
      <c r="G322" s="96">
        <v>80.9</v>
      </c>
      <c r="H322" s="72">
        <f t="shared" si="13"/>
        <v>889.9000000000001</v>
      </c>
      <c r="I322" s="41">
        <v>12</v>
      </c>
    </row>
    <row r="323" spans="1:9" ht="12.75" customHeight="1">
      <c r="A323" s="69">
        <v>284</v>
      </c>
      <c r="B323" s="70" t="s">
        <v>212</v>
      </c>
      <c r="C323" s="47" t="s">
        <v>260</v>
      </c>
      <c r="D323" s="79">
        <v>0.3</v>
      </c>
      <c r="E323" s="76">
        <v>11</v>
      </c>
      <c r="F323" s="40" t="s">
        <v>11</v>
      </c>
      <c r="G323" s="96">
        <v>78</v>
      </c>
      <c r="H323" s="72">
        <f>E323*G323</f>
        <v>858</v>
      </c>
      <c r="I323" s="41">
        <v>12</v>
      </c>
    </row>
    <row r="324" spans="1:9" ht="15">
      <c r="A324" s="69">
        <v>285</v>
      </c>
      <c r="B324" s="70" t="s">
        <v>212</v>
      </c>
      <c r="C324" s="47" t="s">
        <v>261</v>
      </c>
      <c r="D324" s="79">
        <v>0.3</v>
      </c>
      <c r="E324" s="76">
        <v>11</v>
      </c>
      <c r="F324" s="40" t="s">
        <v>11</v>
      </c>
      <c r="G324" s="96">
        <v>80.9</v>
      </c>
      <c r="H324" s="72">
        <f>E324*G324</f>
        <v>889.9000000000001</v>
      </c>
      <c r="I324" s="41">
        <v>12</v>
      </c>
    </row>
    <row r="325" spans="1:9" ht="15">
      <c r="A325" s="39" t="s">
        <v>31</v>
      </c>
      <c r="B325" s="15"/>
      <c r="C325" s="15" t="s">
        <v>151</v>
      </c>
      <c r="D325" s="13"/>
      <c r="E325" s="13"/>
      <c r="F325" s="13"/>
      <c r="G325" s="14" t="s">
        <v>44</v>
      </c>
      <c r="H325" s="14" t="s">
        <v>25</v>
      </c>
      <c r="I325" s="31"/>
    </row>
    <row r="326" spans="1:9" ht="15">
      <c r="A326" s="69">
        <v>286</v>
      </c>
      <c r="B326" s="20" t="s">
        <v>128</v>
      </c>
      <c r="C326" s="62" t="s">
        <v>107</v>
      </c>
      <c r="D326" s="63">
        <v>0.1</v>
      </c>
      <c r="E326" s="64">
        <v>20</v>
      </c>
      <c r="F326" s="65" t="s">
        <v>11</v>
      </c>
      <c r="G326" s="66">
        <v>30.5</v>
      </c>
      <c r="H326" s="66">
        <f>E326*G326</f>
        <v>610</v>
      </c>
      <c r="I326" s="30">
        <v>15</v>
      </c>
    </row>
    <row r="327" spans="1:9" ht="15">
      <c r="A327" s="69">
        <v>287</v>
      </c>
      <c r="B327" s="20" t="s">
        <v>128</v>
      </c>
      <c r="C327" s="62" t="s">
        <v>108</v>
      </c>
      <c r="D327" s="63">
        <v>0.1</v>
      </c>
      <c r="E327" s="64">
        <v>20</v>
      </c>
      <c r="F327" s="65" t="s">
        <v>11</v>
      </c>
      <c r="G327" s="66">
        <v>30.5</v>
      </c>
      <c r="H327" s="66">
        <f aca="true" t="shared" si="14" ref="H327:H339">E327*G327</f>
        <v>610</v>
      </c>
      <c r="I327" s="30">
        <v>12</v>
      </c>
    </row>
    <row r="328" spans="1:9" ht="15">
      <c r="A328" s="69">
        <v>288</v>
      </c>
      <c r="B328" s="20" t="s">
        <v>128</v>
      </c>
      <c r="C328" s="62" t="s">
        <v>109</v>
      </c>
      <c r="D328" s="63">
        <v>0.09</v>
      </c>
      <c r="E328" s="64">
        <v>20</v>
      </c>
      <c r="F328" s="65" t="s">
        <v>11</v>
      </c>
      <c r="G328" s="66">
        <v>30.5</v>
      </c>
      <c r="H328" s="66">
        <f t="shared" si="14"/>
        <v>610</v>
      </c>
      <c r="I328" s="30">
        <v>24</v>
      </c>
    </row>
    <row r="329" spans="1:9" ht="15">
      <c r="A329" s="69">
        <v>289</v>
      </c>
      <c r="B329" s="20" t="s">
        <v>128</v>
      </c>
      <c r="C329" s="62" t="s">
        <v>110</v>
      </c>
      <c r="D329" s="63">
        <v>0.1</v>
      </c>
      <c r="E329" s="64">
        <v>20</v>
      </c>
      <c r="F329" s="65" t="s">
        <v>11</v>
      </c>
      <c r="G329" s="66">
        <v>30.5</v>
      </c>
      <c r="H329" s="66">
        <f t="shared" si="14"/>
        <v>610</v>
      </c>
      <c r="I329" s="30">
        <v>15</v>
      </c>
    </row>
    <row r="330" spans="1:9" ht="15">
      <c r="A330" s="69">
        <v>290</v>
      </c>
      <c r="B330" s="20" t="s">
        <v>128</v>
      </c>
      <c r="C330" s="62" t="s">
        <v>112</v>
      </c>
      <c r="D330" s="63">
        <v>0.1</v>
      </c>
      <c r="E330" s="64">
        <v>20</v>
      </c>
      <c r="F330" s="65" t="s">
        <v>11</v>
      </c>
      <c r="G330" s="66">
        <v>30.5</v>
      </c>
      <c r="H330" s="66">
        <f t="shared" si="14"/>
        <v>610</v>
      </c>
      <c r="I330" s="30">
        <v>10</v>
      </c>
    </row>
    <row r="331" spans="1:9" ht="15">
      <c r="A331" s="69">
        <v>291</v>
      </c>
      <c r="B331" s="20" t="s">
        <v>128</v>
      </c>
      <c r="C331" s="62" t="s">
        <v>111</v>
      </c>
      <c r="D331" s="63">
        <v>0.1</v>
      </c>
      <c r="E331" s="64">
        <v>20</v>
      </c>
      <c r="F331" s="65" t="s">
        <v>11</v>
      </c>
      <c r="G331" s="66">
        <v>30.5</v>
      </c>
      <c r="H331" s="66">
        <f t="shared" si="14"/>
        <v>610</v>
      </c>
      <c r="I331" s="30">
        <v>10</v>
      </c>
    </row>
    <row r="332" spans="1:9" ht="12.75" customHeight="1">
      <c r="A332" s="69">
        <v>292</v>
      </c>
      <c r="B332" s="20" t="s">
        <v>128</v>
      </c>
      <c r="C332" s="62" t="s">
        <v>113</v>
      </c>
      <c r="D332" s="63">
        <v>0.9</v>
      </c>
      <c r="E332" s="64">
        <v>22</v>
      </c>
      <c r="F332" s="65" t="s">
        <v>11</v>
      </c>
      <c r="G332" s="66">
        <v>28.9</v>
      </c>
      <c r="H332" s="66">
        <f t="shared" si="14"/>
        <v>635.8</v>
      </c>
      <c r="I332" s="30">
        <v>7</v>
      </c>
    </row>
    <row r="333" spans="1:9" ht="15">
      <c r="A333" s="69">
        <v>293</v>
      </c>
      <c r="B333" s="20" t="s">
        <v>128</v>
      </c>
      <c r="C333" s="62" t="s">
        <v>114</v>
      </c>
      <c r="D333" s="63">
        <v>0.9</v>
      </c>
      <c r="E333" s="64">
        <v>22</v>
      </c>
      <c r="F333" s="65" t="s">
        <v>11</v>
      </c>
      <c r="G333" s="66">
        <v>28.9</v>
      </c>
      <c r="H333" s="66">
        <f t="shared" si="14"/>
        <v>635.8</v>
      </c>
      <c r="I333" s="30">
        <v>7</v>
      </c>
    </row>
    <row r="334" spans="1:9" ht="15">
      <c r="A334" s="69">
        <v>294</v>
      </c>
      <c r="B334" s="20" t="s">
        <v>128</v>
      </c>
      <c r="C334" s="62" t="s">
        <v>115</v>
      </c>
      <c r="D334" s="63">
        <v>0.9</v>
      </c>
      <c r="E334" s="64">
        <v>22</v>
      </c>
      <c r="F334" s="65" t="s">
        <v>11</v>
      </c>
      <c r="G334" s="66">
        <v>28.9</v>
      </c>
      <c r="H334" s="66">
        <f t="shared" si="14"/>
        <v>635.8</v>
      </c>
      <c r="I334" s="30">
        <v>7</v>
      </c>
    </row>
    <row r="335" spans="1:9" ht="15">
      <c r="A335" s="69">
        <v>295</v>
      </c>
      <c r="B335" s="20" t="s">
        <v>128</v>
      </c>
      <c r="C335" s="62" t="s">
        <v>116</v>
      </c>
      <c r="D335" s="63">
        <v>0.9</v>
      </c>
      <c r="E335" s="64">
        <v>22</v>
      </c>
      <c r="F335" s="67" t="s">
        <v>11</v>
      </c>
      <c r="G335" s="66">
        <v>28.9</v>
      </c>
      <c r="H335" s="66">
        <f t="shared" si="14"/>
        <v>635.8</v>
      </c>
      <c r="I335" s="30">
        <v>7</v>
      </c>
    </row>
    <row r="336" spans="1:9" ht="15">
      <c r="A336" s="69">
        <v>296</v>
      </c>
      <c r="B336" s="20" t="s">
        <v>128</v>
      </c>
      <c r="C336" s="62" t="s">
        <v>117</v>
      </c>
      <c r="D336" s="63">
        <v>0.1</v>
      </c>
      <c r="E336" s="64">
        <v>20</v>
      </c>
      <c r="F336" s="67" t="s">
        <v>11</v>
      </c>
      <c r="G336" s="66">
        <v>39.6</v>
      </c>
      <c r="H336" s="66">
        <f t="shared" si="14"/>
        <v>792</v>
      </c>
      <c r="I336" s="30">
        <v>10</v>
      </c>
    </row>
    <row r="337" spans="1:9" ht="15">
      <c r="A337" s="69">
        <v>297</v>
      </c>
      <c r="B337" s="20" t="s">
        <v>128</v>
      </c>
      <c r="C337" s="62" t="s">
        <v>118</v>
      </c>
      <c r="D337" s="63">
        <v>0.093</v>
      </c>
      <c r="E337" s="64">
        <v>22</v>
      </c>
      <c r="F337" s="67" t="s">
        <v>11</v>
      </c>
      <c r="G337" s="66">
        <v>30.5</v>
      </c>
      <c r="H337" s="66">
        <f t="shared" si="14"/>
        <v>671</v>
      </c>
      <c r="I337" s="30">
        <v>7</v>
      </c>
    </row>
    <row r="338" spans="1:9" ht="15">
      <c r="A338" s="69">
        <v>298</v>
      </c>
      <c r="B338" s="20" t="s">
        <v>128</v>
      </c>
      <c r="C338" s="62" t="s">
        <v>119</v>
      </c>
      <c r="D338" s="63">
        <v>0.088</v>
      </c>
      <c r="E338" s="64">
        <v>22</v>
      </c>
      <c r="F338" s="67" t="s">
        <v>11</v>
      </c>
      <c r="G338" s="66">
        <v>30.5</v>
      </c>
      <c r="H338" s="66">
        <f t="shared" si="14"/>
        <v>671</v>
      </c>
      <c r="I338" s="30">
        <v>9</v>
      </c>
    </row>
    <row r="339" spans="1:9" ht="15">
      <c r="A339" s="69">
        <v>299</v>
      </c>
      <c r="B339" s="20" t="s">
        <v>128</v>
      </c>
      <c r="C339" s="62" t="s">
        <v>120</v>
      </c>
      <c r="D339" s="63">
        <v>0.09</v>
      </c>
      <c r="E339" s="64">
        <v>22</v>
      </c>
      <c r="F339" s="68" t="s">
        <v>11</v>
      </c>
      <c r="G339" s="66">
        <v>30.5</v>
      </c>
      <c r="H339" s="66">
        <f t="shared" si="14"/>
        <v>671</v>
      </c>
      <c r="I339" s="30">
        <v>9</v>
      </c>
    </row>
    <row r="358" ht="12.75" customHeight="1"/>
    <row r="396" ht="12.75" customHeight="1"/>
    <row r="399" ht="12.75" customHeight="1"/>
    <row r="401" ht="12.75" customHeight="1"/>
    <row r="415" ht="12.75" customHeight="1"/>
    <row r="436" ht="12.75" customHeight="1"/>
    <row r="447" ht="12.75" customHeight="1"/>
    <row r="459" ht="12.75" customHeight="1"/>
    <row r="472" ht="12.75" customHeight="1"/>
    <row r="478" ht="12.75" customHeight="1"/>
    <row r="490" ht="12.75" customHeight="1"/>
    <row r="493" ht="12.75" customHeight="1"/>
    <row r="494" ht="12.75" customHeight="1"/>
    <row r="497" ht="12.75" customHeight="1"/>
    <row r="498" ht="12.75" customHeight="1"/>
    <row r="499" ht="12.75" customHeight="1"/>
    <row r="502" ht="12.75" customHeight="1"/>
    <row r="504" ht="12.75" customHeight="1"/>
    <row r="506" ht="12.75" customHeight="1"/>
    <row r="508" ht="12.75" customHeight="1"/>
    <row r="509" ht="12.75" customHeight="1"/>
    <row r="512" ht="12.75" customHeight="1"/>
    <row r="517" ht="12.75" customHeight="1"/>
    <row r="520" ht="12.75" customHeight="1"/>
    <row r="526" ht="12.75" customHeight="1"/>
    <row r="527" ht="12.75" customHeight="1"/>
    <row r="528" ht="12.75" customHeight="1"/>
    <row r="530" ht="12.75" customHeight="1"/>
    <row r="531" ht="12.75" customHeight="1"/>
    <row r="533" ht="12.75" customHeight="1"/>
    <row r="535" ht="12.75" customHeight="1"/>
    <row r="544" ht="12.75" customHeight="1"/>
    <row r="545" ht="12.75" customHeight="1"/>
    <row r="546" ht="12.75" customHeight="1"/>
    <row r="548" ht="12.75" customHeight="1"/>
    <row r="549" ht="12.75" customHeight="1"/>
    <row r="553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2" ht="12.75" customHeight="1"/>
    <row r="568" ht="12.75" customHeight="1"/>
    <row r="569" ht="12.75" customHeight="1"/>
    <row r="570" ht="12.75" customHeight="1"/>
    <row r="571" ht="12.75" customHeight="1"/>
    <row r="573" ht="12.75" customHeight="1"/>
    <row r="574" ht="12.75" customHeight="1"/>
    <row r="577" ht="12.75" customHeight="1"/>
    <row r="579" ht="12.75" customHeight="1"/>
    <row r="581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1" ht="12.75" customHeight="1"/>
    <row r="592" ht="12.75" customHeight="1"/>
    <row r="593" ht="12.75" customHeight="1"/>
    <row r="594" ht="12.75" customHeight="1"/>
    <row r="596" ht="12.75" customHeight="1"/>
    <row r="597" ht="12.75" customHeight="1"/>
    <row r="600" ht="12.75" customHeight="1"/>
    <row r="606" ht="12.75" customHeight="1"/>
    <row r="607" ht="12.75" customHeight="1"/>
    <row r="609" ht="12.75" customHeight="1"/>
    <row r="610" ht="12.75" customHeight="1"/>
    <row r="612" ht="12.75" customHeight="1"/>
    <row r="614" ht="12.75" customHeight="1"/>
    <row r="616" ht="12.75" customHeight="1"/>
    <row r="618" ht="12.75" customHeight="1"/>
    <row r="620" ht="12.75" customHeight="1"/>
    <row r="621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3" ht="12.75" customHeight="1"/>
    <row r="634" ht="12.75" customHeight="1"/>
    <row r="639" ht="12.75" customHeight="1"/>
    <row r="642" ht="12.75" customHeight="1"/>
    <row r="645" ht="12.75" customHeight="1"/>
    <row r="646" ht="12.75" customHeight="1"/>
    <row r="648" ht="12.75" customHeight="1"/>
    <row r="649" ht="12.75" customHeight="1"/>
    <row r="650" ht="12.75" customHeight="1"/>
    <row r="652" ht="12.75" customHeight="1"/>
    <row r="653" ht="12.75" customHeight="1"/>
    <row r="654" ht="12.75" customHeight="1"/>
    <row r="657" ht="12.75" customHeight="1"/>
    <row r="658" ht="12.75" customHeight="1"/>
    <row r="659" ht="12.75" customHeight="1"/>
    <row r="661" ht="12.75" customHeight="1"/>
    <row r="662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6" ht="12.75" customHeight="1"/>
    <row r="697" ht="12.75" customHeight="1"/>
    <row r="698" ht="12.75" customHeight="1"/>
    <row r="700" ht="12.75" customHeight="1"/>
    <row r="704" ht="12.75" customHeight="1"/>
    <row r="705" ht="12.75" customHeight="1"/>
    <row r="706" ht="12.75" customHeight="1"/>
    <row r="707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6" ht="12.75" customHeight="1"/>
    <row r="717" ht="12.75" customHeight="1"/>
    <row r="719" ht="12.75" customHeight="1"/>
    <row r="722" ht="12.75" customHeight="1"/>
    <row r="723" ht="12.75" customHeight="1"/>
    <row r="724" ht="12.75" customHeight="1"/>
    <row r="726" ht="12.75" customHeight="1"/>
    <row r="727" ht="12.75" customHeight="1"/>
    <row r="728" ht="12.75" customHeight="1"/>
    <row r="730" ht="12.75" customHeight="1"/>
    <row r="732" ht="12.75" customHeight="1"/>
    <row r="735" ht="12.75" customHeight="1"/>
    <row r="736" ht="12.75" customHeight="1"/>
    <row r="737" ht="12.75" customHeight="1"/>
    <row r="740" ht="12.75" customHeight="1"/>
    <row r="742" ht="12.75" customHeight="1"/>
    <row r="743" ht="12.75" customHeight="1"/>
    <row r="744" ht="12.75" customHeight="1"/>
    <row r="745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3" ht="12.75" customHeight="1"/>
    <row r="755" ht="12.75" customHeight="1"/>
    <row r="756" ht="12.75" customHeight="1"/>
    <row r="758" ht="12.75" customHeight="1"/>
    <row r="759" ht="12.75" customHeight="1"/>
    <row r="762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4" ht="12.75" customHeight="1"/>
    <row r="775" ht="12.75" customHeight="1"/>
    <row r="777" ht="12.75" customHeight="1"/>
    <row r="785" ht="12.75" customHeight="1"/>
    <row r="786" ht="12.75" customHeight="1"/>
    <row r="788" ht="12.75" customHeight="1"/>
    <row r="790" ht="12.75" customHeight="1"/>
    <row r="791" ht="12.75" customHeight="1"/>
    <row r="794" ht="12.75" customHeight="1"/>
    <row r="796" ht="12.75" customHeight="1"/>
    <row r="799" ht="12.75" customHeight="1"/>
    <row r="800" ht="12.75" customHeight="1"/>
    <row r="803" ht="12.75" customHeight="1"/>
    <row r="805" ht="12.75" customHeight="1"/>
    <row r="807" ht="12.75" customHeight="1"/>
    <row r="814" ht="12.75" customHeight="1"/>
    <row r="815" ht="12.75" customHeight="1"/>
    <row r="818" ht="12.75" customHeight="1"/>
    <row r="819" ht="12.75" customHeight="1"/>
    <row r="827" ht="12.75" customHeight="1"/>
    <row r="828" ht="12.75" customHeight="1"/>
    <row r="829" ht="12.75" customHeight="1"/>
    <row r="831" ht="12.75" customHeight="1"/>
    <row r="832" ht="12.75" customHeight="1"/>
    <row r="833" ht="12.75" customHeight="1"/>
    <row r="834" ht="12.75" customHeight="1"/>
    <row r="838" ht="12.75" customHeight="1"/>
    <row r="839" ht="12.75" customHeight="1"/>
    <row r="840" ht="12.75" customHeight="1"/>
    <row r="843" ht="12.75" customHeight="1"/>
    <row r="845" ht="12.75" customHeight="1"/>
    <row r="847" ht="12.75" customHeight="1"/>
    <row r="850" ht="12.75" customHeight="1"/>
    <row r="852" ht="12.75" customHeight="1"/>
    <row r="853" ht="12.75" customHeight="1"/>
    <row r="854" ht="12.75" customHeight="1"/>
    <row r="855" ht="12.75" customHeight="1"/>
    <row r="857" ht="12.75" customHeight="1"/>
    <row r="859" ht="12.75" customHeight="1"/>
    <row r="860" ht="12.75" customHeight="1"/>
    <row r="861" ht="12.75" customHeight="1"/>
    <row r="862" ht="12.75" customHeight="1"/>
    <row r="864" ht="12.75" customHeight="1"/>
    <row r="865" ht="12.75" customHeight="1"/>
    <row r="868" ht="12.75" customHeight="1"/>
    <row r="869" ht="12.75" customHeight="1"/>
    <row r="872" ht="12.75" customHeight="1"/>
    <row r="875" ht="12.75" customHeight="1"/>
    <row r="878" ht="12.75" customHeight="1"/>
    <row r="882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90" ht="12.75" customHeight="1"/>
    <row r="891" ht="12.75" customHeight="1"/>
    <row r="894" ht="12.75" customHeight="1"/>
    <row r="895" ht="12.75" customHeight="1"/>
    <row r="896" ht="12.75" customHeight="1"/>
    <row r="898" ht="12.75" customHeight="1"/>
    <row r="899" ht="12.75" customHeight="1"/>
    <row r="902" ht="12.75" customHeight="1"/>
    <row r="908" ht="12.75" customHeight="1"/>
    <row r="910" ht="12.75" customHeight="1"/>
    <row r="912" ht="12.75" customHeight="1"/>
    <row r="913" ht="12.75" customHeight="1"/>
    <row r="915" ht="12.75" customHeight="1"/>
    <row r="918" ht="12.75" customHeight="1"/>
    <row r="920" ht="12.75" customHeight="1"/>
    <row r="921" ht="12.75" customHeight="1"/>
    <row r="922" ht="12.75" customHeight="1"/>
    <row r="930" ht="12.75" customHeight="1"/>
    <row r="950" ht="12.75" customHeight="1"/>
    <row r="957" ht="12.75" customHeight="1"/>
    <row r="962" ht="12.75" customHeight="1"/>
    <row r="967" ht="12.75" customHeight="1"/>
    <row r="969" ht="12.75" customHeight="1"/>
    <row r="992" ht="12.75" customHeight="1"/>
    <row r="994" ht="12.75" customHeight="1"/>
    <row r="997" ht="12.75" customHeight="1"/>
    <row r="999" ht="12.75" customHeight="1"/>
    <row r="1018" ht="12.75" customHeight="1"/>
    <row r="1020" ht="12.75" customHeight="1"/>
    <row r="1022" ht="12.75" customHeight="1"/>
    <row r="1029" ht="12.75" customHeight="1"/>
    <row r="1037" ht="12.75" customHeight="1"/>
    <row r="1045" ht="12.75" customHeight="1"/>
    <row r="1054" ht="12.75" customHeight="1"/>
    <row r="1056" ht="12.75" customHeight="1"/>
    <row r="1059" ht="12.75" customHeight="1"/>
    <row r="1060" ht="12.75" customHeight="1"/>
    <row r="1064" ht="12.75" customHeight="1"/>
    <row r="1069" ht="12.75" customHeight="1"/>
    <row r="1073" ht="12.75" customHeight="1"/>
    <row r="1078" ht="12.75" customHeight="1"/>
    <row r="1079" ht="12.75" customHeight="1"/>
    <row r="1080" ht="12.75" customHeight="1"/>
    <row r="1082" ht="12.75" customHeight="1"/>
    <row r="1084" ht="12.75" customHeight="1"/>
    <row r="1098" ht="12.75" customHeight="1"/>
    <row r="1107" ht="12.75" customHeight="1"/>
    <row r="1108" ht="12.75" customHeight="1"/>
    <row r="1109" ht="12.75" customHeight="1"/>
    <row r="1110" ht="12.75" customHeight="1"/>
    <row r="1112" ht="12.75" customHeight="1"/>
    <row r="1114" ht="12.75" customHeight="1"/>
    <row r="1115" ht="12.75" customHeight="1"/>
    <row r="1118" ht="11.25" customHeight="1"/>
    <row r="1120" ht="12.75" customHeight="1"/>
    <row r="1121" ht="12.75" customHeight="1"/>
    <row r="1124" ht="12.75" customHeight="1"/>
    <row r="1125" ht="12.75" customHeight="1"/>
    <row r="1126" ht="12.75" customHeight="1"/>
    <row r="1129" ht="12.75" customHeight="1"/>
    <row r="1134" ht="12.75" customHeight="1"/>
    <row r="1138" ht="12.75" customHeight="1"/>
    <row r="1140" ht="12.75" customHeight="1"/>
    <row r="1142" ht="12.75" customHeight="1"/>
    <row r="1152" ht="12.75" customHeight="1"/>
    <row r="1154" ht="12.75" customHeight="1"/>
    <row r="1155" ht="12.75" customHeight="1"/>
    <row r="1157" ht="12.75" customHeight="1"/>
    <row r="1159" ht="12.75" customHeight="1"/>
    <row r="1163" ht="12.75" customHeight="1"/>
    <row r="1165" ht="12.75" customHeight="1"/>
    <row r="1169" ht="12.75" customHeight="1"/>
    <row r="1171" ht="12.75" customHeight="1"/>
    <row r="1173" ht="12.75" customHeight="1"/>
    <row r="1180" ht="12.75" customHeight="1"/>
    <row r="1181" ht="12.75" customHeight="1"/>
    <row r="1185" ht="12.75" customHeight="1"/>
    <row r="1186" ht="12.75" customHeight="1"/>
    <row r="1187" ht="12.75" customHeight="1"/>
    <row r="1190" ht="12.75" customHeight="1"/>
    <row r="1191" ht="12.75" customHeight="1"/>
    <row r="1194" ht="12.75" customHeight="1"/>
    <row r="1198" ht="12.75" customHeight="1"/>
    <row r="1202" ht="12.75" customHeight="1"/>
    <row r="1207" ht="12.75" customHeight="1"/>
    <row r="1208" ht="12.75" customHeight="1"/>
    <row r="1219" ht="12.75" customHeight="1"/>
    <row r="1226" ht="12.75" customHeight="1"/>
    <row r="1228" ht="12.75" customHeight="1"/>
    <row r="1243" ht="12.75" customHeight="1"/>
    <row r="1245" ht="12.75" customHeight="1"/>
    <row r="1249" ht="12.75" customHeight="1"/>
    <row r="1250" ht="12.75" customHeight="1"/>
    <row r="1252" ht="12.75" customHeight="1"/>
    <row r="1253" ht="12.75" customHeight="1"/>
    <row r="1255" ht="12.75" customHeight="1"/>
    <row r="1257" ht="12.75" customHeight="1"/>
    <row r="1258" ht="12.75" customHeight="1"/>
    <row r="1259" ht="12.75" customHeight="1"/>
    <row r="1262" ht="12.75" customHeight="1"/>
    <row r="1269" ht="12.75" customHeight="1"/>
    <row r="1274" ht="12.75" customHeight="1"/>
    <row r="1278" ht="12.75" customHeight="1"/>
    <row r="1280" ht="12.75" customHeight="1"/>
    <row r="1282" ht="12.75" customHeight="1"/>
    <row r="1284" ht="12.75" customHeight="1"/>
    <row r="1290" ht="12.75" customHeight="1"/>
    <row r="1291" ht="12.75" customHeight="1"/>
    <row r="1292" ht="12.75" customHeight="1"/>
    <row r="1293" ht="12.75" customHeight="1"/>
    <row r="1296" ht="12.75" customHeight="1"/>
    <row r="1298" ht="12.75" customHeight="1"/>
    <row r="1299" ht="12.75" customHeight="1"/>
    <row r="1314" ht="12.75" customHeight="1"/>
    <row r="1315" ht="12.75" customHeight="1"/>
    <row r="1318" ht="12.75" customHeight="1"/>
    <row r="1319" ht="12.75" customHeight="1"/>
    <row r="1324" ht="12.75" customHeight="1"/>
    <row r="1326" ht="12.75" customHeight="1"/>
    <row r="1327" ht="12.75" customHeight="1"/>
    <row r="1328" ht="12.75" customHeight="1"/>
    <row r="1330" ht="12.75" customHeight="1"/>
    <row r="1332" ht="12.75" customHeight="1"/>
    <row r="1333" ht="12.75" customHeight="1"/>
    <row r="1335" ht="12.75" customHeight="1"/>
    <row r="1337" ht="12.75" customHeight="1"/>
    <row r="1345" ht="12.75" customHeight="1"/>
    <row r="1347" ht="12.75" customHeight="1"/>
    <row r="1350" ht="12.75" customHeight="1"/>
    <row r="1351" ht="12.75" customHeight="1"/>
    <row r="1360" ht="12.75" customHeight="1"/>
    <row r="1361" ht="12.75" customHeight="1"/>
    <row r="1368" ht="12.75" customHeight="1"/>
    <row r="1370" ht="12.75" customHeight="1"/>
    <row r="1371" ht="12.75" customHeight="1"/>
    <row r="1373" ht="12.75" customHeight="1"/>
    <row r="1374" ht="12.75" customHeight="1"/>
    <row r="1375" ht="12.75" customHeight="1"/>
    <row r="1380" ht="12.75" customHeight="1"/>
    <row r="1381" ht="12.75" customHeight="1"/>
    <row r="1382" ht="12.75" customHeight="1"/>
    <row r="1387" ht="12.75" customHeight="1"/>
    <row r="1391" ht="12.75" customHeight="1"/>
    <row r="1397" ht="12.75" customHeight="1"/>
    <row r="1400" ht="12.75" customHeight="1"/>
    <row r="1401" ht="12.75" customHeight="1"/>
    <row r="1406" ht="12.75" customHeight="1"/>
    <row r="1407" ht="12.75" customHeight="1"/>
    <row r="1408" ht="12.75" customHeight="1"/>
    <row r="1409" ht="12.75" customHeight="1"/>
    <row r="1413" ht="12.75" customHeight="1"/>
    <row r="1416" ht="12.75" customHeight="1"/>
    <row r="1418" ht="12.75" customHeight="1"/>
    <row r="1420" ht="12.75" customHeight="1"/>
    <row r="1423" ht="12.75" customHeight="1"/>
    <row r="1425" ht="12.75" customHeight="1"/>
    <row r="1426" ht="12.75" customHeight="1"/>
    <row r="1428" ht="12.75" customHeight="1"/>
    <row r="1430" ht="12.75" customHeight="1"/>
    <row r="1431" ht="12.75" customHeight="1"/>
    <row r="1432" ht="12.75" customHeight="1"/>
    <row r="1434" ht="12.75" customHeight="1"/>
    <row r="1437" ht="12.75" customHeight="1"/>
    <row r="1438" ht="12.75" customHeight="1"/>
    <row r="1439" ht="12.75" customHeight="1"/>
    <row r="1441" ht="12.75" customHeight="1"/>
    <row r="1442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5" ht="12.75" customHeight="1"/>
    <row r="1457" ht="12.75" customHeight="1"/>
    <row r="1458" ht="12.75" customHeight="1"/>
    <row r="1459" ht="12.75" customHeight="1"/>
    <row r="1461" ht="12.75" customHeight="1"/>
    <row r="1462" ht="12.75" customHeight="1"/>
    <row r="1464" ht="12.75" customHeight="1"/>
    <row r="1466" ht="12.75" customHeight="1"/>
    <row r="1467" ht="12.75" customHeight="1"/>
    <row r="1468" ht="12.75" customHeight="1"/>
    <row r="1469" ht="12.75" customHeight="1"/>
    <row r="1473" ht="12.75" customHeight="1"/>
    <row r="1476" ht="12.75" customHeight="1"/>
    <row r="1478" ht="12.75" customHeight="1"/>
    <row r="1480" ht="12.75" customHeight="1"/>
    <row r="1482" ht="12.75" customHeight="1"/>
    <row r="1483" ht="12.75" customHeight="1"/>
    <row r="1484" ht="12.75" customHeight="1"/>
    <row r="1486" ht="12.75" customHeight="1"/>
    <row r="1487" ht="12.75" customHeight="1"/>
    <row r="1488" ht="12.75" customHeight="1"/>
    <row r="1489" ht="12.75" customHeight="1"/>
    <row r="1491" ht="12.75" customHeight="1"/>
    <row r="1492" ht="12.75" customHeight="1"/>
    <row r="1494" ht="12.75" customHeight="1"/>
    <row r="1496" ht="12.75" customHeight="1"/>
    <row r="1497" ht="12.75" customHeight="1"/>
    <row r="1498" ht="12.75" customHeight="1"/>
    <row r="1499" ht="12.75" customHeight="1"/>
    <row r="1502" ht="12.75" customHeight="1"/>
    <row r="1504" ht="12.75" customHeight="1"/>
    <row r="1505" ht="12.75" customHeight="1"/>
    <row r="1509" ht="12.75" customHeight="1"/>
    <row r="1510" ht="12.75" customHeight="1"/>
    <row r="1512" ht="12.75" customHeight="1"/>
    <row r="1513" ht="12.75" customHeight="1"/>
    <row r="1514" ht="12.75" customHeight="1"/>
    <row r="1515" ht="12.75" customHeight="1"/>
    <row r="1517" ht="12.75" customHeight="1"/>
    <row r="1518" ht="12.75" customHeight="1"/>
    <row r="1519" ht="12.75" customHeight="1"/>
    <row r="1522" ht="12.75" customHeight="1"/>
    <row r="1523" ht="12.75" customHeight="1"/>
    <row r="1525" ht="12.75" customHeight="1"/>
    <row r="1526" ht="12.75" customHeight="1"/>
    <row r="1527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41" ht="12.75" customHeight="1"/>
    <row r="1542" ht="12.75" customHeight="1"/>
    <row r="1543" ht="12.75" customHeight="1"/>
    <row r="1545" ht="12.75" customHeight="1"/>
    <row r="1548" ht="12.75" customHeight="1"/>
    <row r="1556" ht="12.75" customHeight="1"/>
    <row r="1557" ht="12.75" customHeight="1"/>
    <row r="1558" ht="12.75" customHeight="1"/>
    <row r="1559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8" ht="12.75" customHeight="1"/>
    <row r="1570" ht="12.75" customHeight="1"/>
    <row r="1571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9" ht="12.75" customHeight="1"/>
    <row r="1602" ht="12.75" customHeight="1"/>
    <row r="1605" ht="12.75" customHeight="1"/>
    <row r="1608" ht="12.75" customHeight="1"/>
    <row r="1610" ht="12.75" customHeight="1"/>
    <row r="1611" ht="12.75" customHeight="1"/>
    <row r="1612" ht="12.75" customHeight="1"/>
    <row r="1616" ht="12.75" customHeight="1"/>
    <row r="1618" ht="12.75" customHeight="1"/>
    <row r="1620" ht="12.75" customHeight="1"/>
    <row r="1623" ht="12.75" customHeight="1"/>
    <row r="1626" ht="12.75" customHeight="1"/>
    <row r="1627" ht="12.75" customHeight="1"/>
    <row r="1628" ht="12.75" customHeight="1"/>
    <row r="1629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6" ht="12.75" customHeight="1"/>
    <row r="1647" ht="12.75" customHeight="1"/>
    <row r="1648" ht="12.75" customHeight="1"/>
    <row r="1650" ht="12.75" customHeight="1"/>
    <row r="1651" ht="12.75" customHeight="1"/>
    <row r="1653" ht="12.75" customHeight="1"/>
    <row r="1655" ht="12.75" customHeight="1"/>
    <row r="1656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7" ht="12.75" customHeight="1"/>
    <row r="1668" ht="12.75" customHeight="1"/>
    <row r="1669" ht="12.75" customHeight="1"/>
    <row r="1673" ht="12.75" customHeight="1"/>
    <row r="1675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6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4" ht="12.75" customHeight="1"/>
    <row r="1695" ht="12.75" customHeight="1"/>
    <row r="1698" ht="12.75" customHeight="1"/>
    <row r="1699" ht="12.75" customHeight="1"/>
    <row r="1700" ht="12.75" customHeight="1"/>
    <row r="1701" ht="12.75" customHeight="1"/>
    <row r="1703" ht="12.75" customHeight="1"/>
    <row r="1704" ht="12.75" customHeight="1"/>
    <row r="1705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5" ht="12.75" customHeight="1"/>
    <row r="1726" ht="12.75" customHeight="1"/>
    <row r="1727" ht="12.75" customHeight="1"/>
    <row r="1729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41" ht="12.75" customHeight="1"/>
    <row r="1742" ht="12.75" customHeight="1"/>
    <row r="1743" ht="12.75" customHeight="1"/>
    <row r="1744" ht="12.75" customHeight="1"/>
    <row r="1746" ht="12.75" customHeight="1"/>
    <row r="1747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6" ht="12.75" customHeight="1"/>
    <row r="1759" ht="12.75" customHeight="1"/>
    <row r="1761" ht="12.75" customHeight="1"/>
    <row r="1762" ht="12.75" customHeight="1"/>
    <row r="1763" ht="12.75" customHeight="1"/>
    <row r="1764" ht="12.75" customHeight="1"/>
    <row r="1766" ht="12.75" customHeight="1"/>
    <row r="1767" ht="12.75" customHeight="1"/>
    <row r="1768" ht="12.75" customHeight="1"/>
    <row r="1770" ht="12.75" customHeight="1"/>
    <row r="1771" ht="12.75" customHeight="1"/>
    <row r="1773" ht="12.75" customHeight="1"/>
    <row r="1774" ht="12.75" customHeight="1"/>
    <row r="1777" ht="12.75" customHeight="1"/>
    <row r="1779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3" ht="12.75" customHeight="1"/>
    <row r="1806" ht="12.75" customHeight="1"/>
    <row r="1807" ht="12.75" customHeight="1"/>
    <row r="1808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23" ht="12.75" customHeight="1"/>
    <row r="1825" ht="12.75" customHeight="1"/>
    <row r="1828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2" ht="12.75" customHeight="1"/>
    <row r="1843" ht="12.75" customHeight="1"/>
    <row r="1846" ht="12.75" customHeight="1"/>
    <row r="1847" ht="12.75" customHeight="1"/>
    <row r="1849" ht="12.75" customHeight="1"/>
    <row r="1850" ht="12.75" customHeight="1"/>
    <row r="1852" ht="12.75" customHeight="1"/>
    <row r="1853" ht="12.75" customHeight="1"/>
    <row r="1855" ht="12.75" customHeight="1"/>
    <row r="1856" ht="12.75" customHeight="1"/>
    <row r="1859" ht="12.75" customHeight="1"/>
    <row r="1860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4" ht="12.75" customHeight="1"/>
    <row r="1875" ht="12.75" customHeight="1"/>
    <row r="1877" ht="12.75" customHeight="1"/>
    <row r="1878" ht="12.75" customHeight="1"/>
    <row r="1883" ht="12.75" customHeight="1"/>
    <row r="1885" ht="12.75" customHeight="1"/>
    <row r="1886" ht="12.75" customHeight="1"/>
    <row r="1889" ht="12.75" customHeight="1"/>
    <row r="1892" ht="12.75" customHeight="1"/>
    <row r="1894" ht="12.75" customHeight="1"/>
    <row r="1895" ht="12.75" customHeight="1"/>
    <row r="1897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6" ht="12.75" customHeight="1"/>
    <row r="1908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6" ht="12.75" customHeight="1"/>
    <row r="1917" ht="12.75" customHeight="1"/>
    <row r="1918" ht="12.75" customHeight="1"/>
    <row r="1921" ht="12.75" customHeight="1"/>
    <row r="1922" ht="12.75" customHeight="1"/>
    <row r="1923" ht="12.75" customHeight="1"/>
    <row r="1925" ht="12.75" customHeight="1"/>
    <row r="1928" ht="12.75" customHeight="1"/>
    <row r="1929" ht="12.75" customHeight="1"/>
    <row r="1930" ht="12.75" customHeight="1"/>
    <row r="1931" ht="12.75" customHeight="1"/>
    <row r="1933" ht="12.75" customHeight="1"/>
    <row r="1934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5" ht="12.75" customHeight="1"/>
    <row r="1946" ht="12.75" customHeight="1"/>
    <row r="1948" ht="12.75" customHeight="1"/>
    <row r="1949" ht="12.75" customHeight="1"/>
    <row r="1950" ht="12.75" customHeight="1"/>
    <row r="1956" ht="12.75" customHeight="1"/>
    <row r="1958" ht="12.75" customHeight="1"/>
    <row r="1961" ht="12.75" customHeight="1"/>
    <row r="1964" ht="12.75" customHeight="1"/>
    <row r="1966" ht="12.75" customHeight="1"/>
    <row r="1967" ht="12.75" customHeight="1"/>
    <row r="1968" ht="12.75" customHeight="1"/>
    <row r="1969" ht="12.75" customHeight="1"/>
    <row r="1971" ht="12.75" customHeight="1"/>
    <row r="1972" ht="12.75" customHeight="1"/>
    <row r="1973" ht="12.75" customHeight="1"/>
    <row r="1977" ht="12.75" customHeight="1"/>
    <row r="1978" ht="12.75" customHeight="1"/>
    <row r="1984" ht="12.75" customHeight="1"/>
    <row r="1985" ht="12.75" customHeight="1"/>
    <row r="1986" ht="12.75" customHeight="1"/>
    <row r="1987" ht="12.75" customHeight="1"/>
    <row r="1989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9" ht="12.75" customHeight="1"/>
    <row r="2001" ht="12.75" customHeight="1"/>
    <row r="2002" ht="12.75" customHeight="1"/>
    <row r="2004" ht="12.75" customHeight="1"/>
    <row r="2005" ht="12.75" customHeight="1"/>
    <row r="2006" ht="12.75" customHeight="1"/>
    <row r="2008" ht="12.75" customHeight="1"/>
    <row r="2010" ht="12.75" customHeight="1"/>
    <row r="2011" ht="12.75" customHeight="1"/>
    <row r="2012" ht="12.75" customHeight="1"/>
    <row r="2014" ht="12.75" customHeight="1"/>
    <row r="2015" ht="12.75" customHeight="1"/>
    <row r="2017" ht="12.75" customHeight="1"/>
    <row r="2018" ht="12.75" customHeight="1"/>
    <row r="2021" ht="12.75" customHeight="1"/>
    <row r="2022" ht="12.75" customHeight="1"/>
    <row r="2024" ht="12.75" customHeight="1"/>
    <row r="2025" ht="12.75" customHeight="1"/>
    <row r="2026" ht="12.75" customHeight="1"/>
    <row r="2028" ht="12.75" customHeight="1"/>
    <row r="2030" ht="12.75" customHeight="1"/>
    <row r="2032" ht="12.75" customHeight="1"/>
    <row r="2040" ht="12.75" customHeight="1"/>
    <row r="2041" ht="12.75" customHeight="1"/>
    <row r="2042" ht="12.75" customHeight="1"/>
    <row r="2043" ht="12.75" customHeight="1"/>
    <row r="2046" ht="12.75" customHeight="1"/>
    <row r="2047" ht="12.75" customHeight="1"/>
    <row r="2053" ht="12.75" customHeight="1"/>
    <row r="2055" ht="12.75" customHeight="1"/>
    <row r="2056" ht="12.75" customHeight="1"/>
    <row r="2058" ht="12.75" customHeight="1"/>
    <row r="2059" ht="12.75" customHeight="1"/>
    <row r="2060" ht="12.75" customHeight="1"/>
    <row r="2062" ht="12.75" customHeight="1"/>
    <row r="2071" ht="12.75" customHeight="1"/>
    <row r="2081" ht="12.75" customHeight="1"/>
    <row r="2082" ht="12.75" customHeight="1"/>
    <row r="2083" ht="12.75" customHeight="1"/>
    <row r="2085" ht="12.75" customHeight="1"/>
    <row r="2087" ht="12.75" customHeight="1"/>
    <row r="2093" ht="12.75" customHeight="1"/>
    <row r="2096" ht="12.75" customHeight="1"/>
    <row r="2100" ht="12.75" customHeight="1"/>
    <row r="2103" ht="12.75" customHeight="1"/>
    <row r="2105" ht="12.75" customHeight="1"/>
    <row r="2110" ht="12.75" customHeight="1"/>
    <row r="2111" ht="12.75" customHeight="1"/>
    <row r="2114" ht="12.75" customHeight="1"/>
    <row r="2118" ht="12.75" customHeight="1"/>
    <row r="2120" ht="12.75" customHeight="1"/>
    <row r="2121" ht="12.75" customHeight="1"/>
    <row r="2124" ht="12.75" customHeight="1"/>
    <row r="2126" ht="12.75" customHeight="1"/>
    <row r="2128" ht="12.75" customHeight="1"/>
    <row r="2132" ht="12.75" customHeight="1"/>
    <row r="2136" ht="12.75" customHeight="1"/>
    <row r="2150" ht="12.75" customHeight="1"/>
    <row r="2154" ht="12.75" customHeight="1"/>
    <row r="2157" ht="12.75" customHeight="1"/>
    <row r="2161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2" ht="12.75" customHeight="1"/>
    <row r="2196" ht="12.75" customHeight="1"/>
    <row r="2200" ht="12.75" customHeight="1"/>
    <row r="2206" ht="12.75" customHeight="1"/>
    <row r="2208" ht="12.75" customHeight="1"/>
    <row r="2214" ht="12.75" customHeight="1"/>
    <row r="2219" ht="12.75" customHeight="1"/>
    <row r="2221" ht="12.75" customHeight="1"/>
    <row r="2235" ht="12.75" customHeight="1"/>
    <row r="2239" ht="12.75" customHeight="1"/>
    <row r="2240" ht="12.75" customHeight="1"/>
    <row r="2242" ht="12.75" customHeight="1"/>
    <row r="2250" ht="12.75" customHeight="1"/>
    <row r="2252" ht="12.75" customHeight="1"/>
    <row r="2254" ht="12.75" customHeight="1"/>
    <row r="2256" ht="12.75" customHeight="1"/>
    <row r="2263" ht="12.75" customHeight="1"/>
    <row r="2287" ht="12.75" customHeight="1"/>
    <row r="2291" ht="12.75" customHeight="1"/>
    <row r="2294" ht="12.75" customHeight="1"/>
    <row r="2297" ht="12.75" customHeight="1"/>
    <row r="2310" ht="12.75" customHeight="1"/>
    <row r="2313" ht="12.75" customHeight="1"/>
    <row r="2314" ht="12.75" customHeight="1"/>
    <row r="2335" ht="12.75" customHeight="1"/>
    <row r="2341" ht="12.75" customHeight="1"/>
    <row r="2343" ht="12.75" customHeight="1"/>
    <row r="2381" ht="12.75" customHeight="1"/>
    <row r="2384" ht="12.75" customHeight="1"/>
    <row r="2385" ht="12.75" customHeight="1"/>
    <row r="2405" ht="12.75" customHeight="1"/>
    <row r="2412" ht="12.75" customHeight="1"/>
    <row r="2430" ht="12.75" customHeight="1"/>
    <row r="2436" ht="12.75" customHeight="1"/>
    <row r="2439" ht="12.75" customHeight="1"/>
    <row r="2487" ht="12.75" customHeight="1"/>
    <row r="2498" ht="12.75" customHeight="1"/>
    <row r="2501" ht="12.75" customHeight="1"/>
    <row r="2502" ht="12.75" customHeight="1"/>
    <row r="2564" ht="12.75" customHeight="1"/>
    <row r="2566" ht="12.75" customHeight="1"/>
    <row r="2581" ht="12.75" customHeight="1"/>
    <row r="2595" ht="12.75" customHeight="1"/>
    <row r="2599" ht="12.75" customHeight="1"/>
    <row r="2603" ht="12.75" customHeight="1"/>
    <row r="2624" ht="12.75" customHeight="1"/>
    <row r="2674" ht="12.75" customHeight="1"/>
    <row r="2723" ht="12.75" customHeight="1"/>
    <row r="2739" ht="12.75" customHeight="1"/>
    <row r="2828" ht="12.75" customHeight="1"/>
    <row r="3023" ht="12.75" customHeight="1"/>
    <row r="3124" ht="12.75" customHeight="1"/>
    <row r="3215" ht="12.75" customHeight="1"/>
    <row r="3225" ht="12.75" customHeight="1"/>
    <row r="3240" ht="12.75" customHeight="1"/>
    <row r="3252" ht="12.75" customHeight="1"/>
    <row r="3263" ht="12.75" customHeight="1"/>
    <row r="3275" ht="12.75" customHeight="1"/>
  </sheetData>
  <sheetProtection/>
  <mergeCells count="19">
    <mergeCell ref="C3:I3"/>
    <mergeCell ref="C5:I5"/>
    <mergeCell ref="C6:I6"/>
    <mergeCell ref="A116:C116"/>
    <mergeCell ref="C4:I4"/>
    <mergeCell ref="A7:B7"/>
    <mergeCell ref="A6:B6"/>
    <mergeCell ref="C7:I7"/>
    <mergeCell ref="A45:C45"/>
    <mergeCell ref="A46:C46"/>
    <mergeCell ref="A10:C10"/>
    <mergeCell ref="A274:C274"/>
    <mergeCell ref="A166:C166"/>
    <mergeCell ref="A207:C207"/>
    <mergeCell ref="A270:C270"/>
    <mergeCell ref="A206:C206"/>
    <mergeCell ref="A222:C222"/>
    <mergeCell ref="A238:C238"/>
    <mergeCell ref="A213:C213"/>
  </mergeCells>
  <printOptions/>
  <pageMargins left="0.15748031496062992" right="0.15748031496062992" top="0.1968503937007874" bottom="0.1968503937007874" header="0.15748031496062992" footer="0.15748031496062992"/>
  <pageSetup fitToHeight="0" fitToWidth="0" horizontalDpi="200" verticalDpi="2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Владелец</cp:lastModifiedBy>
  <cp:lastPrinted>2014-04-17T09:36:16Z</cp:lastPrinted>
  <dcterms:created xsi:type="dcterms:W3CDTF">2011-07-22T09:13:20Z</dcterms:created>
  <dcterms:modified xsi:type="dcterms:W3CDTF">2014-07-30T13:28:32Z</dcterms:modified>
  <cp:category/>
  <cp:version/>
  <cp:contentType/>
  <cp:contentStatus/>
</cp:coreProperties>
</file>