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<sst xmlns="http://schemas.openxmlformats.org/spreadsheetml/2006/main" count="32" uniqueCount="32">
  <si>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НИК</t>
  </si>
  <si>
    <t>НАИМЕНОВАНИЕ</t>
  </si>
  <si>
    <t>цена</t>
  </si>
  <si>
    <t>Lukovka</t>
  </si>
  <si>
    <t>1514-08/1-08  черная</t>
  </si>
  <si>
    <t>Chantalle</t>
  </si>
  <si>
    <t>Kometa&lt;&lt;</t>
  </si>
  <si>
    <t>1473-08/1-08 цвет черный (на замену 1520-08/1-08)</t>
  </si>
  <si>
    <t>937-08/1-08 613р черная</t>
  </si>
  <si>
    <t>Arnik</t>
  </si>
  <si>
    <t>*Ксю*</t>
  </si>
  <si>
    <t>1129-08 беж 590р </t>
  </si>
  <si>
    <t>1590HFLBLC ЧЕРН - 2396р</t>
  </si>
  <si>
    <t>1517-08/1-08 798р цвет бежевый</t>
  </si>
  <si>
    <t>1679-08-08rij </t>
  </si>
  <si>
    <t>Ванильная</t>
  </si>
  <si>
    <t>Svetlana7878</t>
  </si>
  <si>
    <t>1566-08/1-08 blu 829р /// 1572 сапфир замена</t>
  </si>
  <si>
    <t>1655Hgrandrig </t>
  </si>
  <si>
    <t>Джуся</t>
  </si>
  <si>
    <t>K069H черная</t>
  </si>
  <si>
    <t>1495-08/1-08 коралл</t>
  </si>
  <si>
    <t>1400-08/1-08 (цвет- чёрный/серый/бежевый)</t>
  </si>
  <si>
    <t>Олянка</t>
  </si>
  <si>
    <t>Teit</t>
  </si>
  <si>
    <t>1412H ЧЕРНАЯ КРОКО, Размеры: 250х430х150 (натуральная кожа) </t>
  </si>
  <si>
    <t>1401-08/1-08 черная, Размеры: 470x290x145 </t>
  </si>
  <si>
    <t>1380-08/1-08 фиолетовая, Размеры: 425x140x270</t>
  </si>
  <si>
    <t>1506-08/1-08 корич. С бел.</t>
  </si>
  <si>
    <t>орг%</t>
  </si>
  <si>
    <t>трансп.</t>
  </si>
  <si>
    <t>сдаем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</si>
</sst>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color indexed="8"/>
      <name val="Verdana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7" fillId="2" borderId="1" xfId="15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948435&amp;postdays=0&amp;postorder=asc&amp;start=60&amp;sid=c019be9ad585518faa2ac44cc6f8c46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3" sqref="A3"/>
    </sheetView>
  </sheetViews>
  <sheetFormatPr defaultColWidth="9.140625" defaultRowHeight="12.75"/>
  <cols>
    <col min="1" max="1" width="25.140625" style="1" customWidth="1"/>
    <col min="2" max="2" width="60.140625" style="3" customWidth="1"/>
    <col min="3" max="3" width="11.00390625" style="1" customWidth="1"/>
    <col min="4" max="4" width="12.00390625" style="1" customWidth="1"/>
    <col min="5" max="5" width="12.28125" style="1" customWidth="1"/>
    <col min="6" max="6" width="17.140625" style="1" customWidth="1"/>
    <col min="7" max="16384" width="44.7109375" style="1" customWidth="1"/>
  </cols>
  <sheetData>
    <row r="1" spans="1:6" ht="18">
      <c r="A1" s="1" t="s">
        <v>0</v>
      </c>
      <c r="B1" s="2" t="s">
        <v>1</v>
      </c>
      <c r="C1" s="1" t="s">
        <v>2</v>
      </c>
      <c r="D1" s="1" t="s">
        <v>29</v>
      </c>
      <c r="E1" s="1" t="s">
        <v>30</v>
      </c>
      <c r="F1" s="1" t="s">
        <v>31</v>
      </c>
    </row>
    <row r="2" spans="1:4" ht="18">
      <c r="A2" s="1" t="s">
        <v>23</v>
      </c>
      <c r="B2" s="3" t="s">
        <v>22</v>
      </c>
      <c r="C2" s="1">
        <v>0</v>
      </c>
      <c r="D2" s="1">
        <f>(C2)*(1+15%)</f>
        <v>0</v>
      </c>
    </row>
    <row r="3" ht="18">
      <c r="D3" s="1">
        <f aca="true" t="shared" si="0" ref="D3:D27">(C3)*(1+15%)</f>
        <v>0</v>
      </c>
    </row>
    <row r="4" spans="1:6" ht="18">
      <c r="A4" s="1" t="s">
        <v>3</v>
      </c>
      <c r="B4" s="5" t="s">
        <v>4</v>
      </c>
      <c r="C4" s="1">
        <v>397</v>
      </c>
      <c r="D4" s="1">
        <f t="shared" si="0"/>
        <v>456.54999999999995</v>
      </c>
      <c r="E4" s="1">
        <v>25</v>
      </c>
      <c r="F4" s="1">
        <f>D4+E4</f>
        <v>481.54999999999995</v>
      </c>
    </row>
    <row r="5" spans="2:6" ht="18">
      <c r="B5" s="3" t="s">
        <v>13</v>
      </c>
      <c r="C5" s="1">
        <v>0</v>
      </c>
      <c r="D5" s="1">
        <f t="shared" si="0"/>
        <v>0</v>
      </c>
      <c r="F5" s="1">
        <f aca="true" t="shared" si="1" ref="F5:F27">D5+E5</f>
        <v>0</v>
      </c>
    </row>
    <row r="6" spans="4:6" ht="18">
      <c r="D6" s="1">
        <f t="shared" si="0"/>
        <v>0</v>
      </c>
      <c r="F6" s="1">
        <f t="shared" si="1"/>
        <v>0</v>
      </c>
    </row>
    <row r="7" spans="1:6" ht="18">
      <c r="A7" s="1" t="s">
        <v>5</v>
      </c>
      <c r="B7" s="5" t="s">
        <v>21</v>
      </c>
      <c r="C7" s="1">
        <v>699</v>
      </c>
      <c r="D7" s="1">
        <f t="shared" si="0"/>
        <v>803.8499999999999</v>
      </c>
      <c r="E7" s="1">
        <v>25</v>
      </c>
      <c r="F7" s="1">
        <f t="shared" si="1"/>
        <v>828.8499999999999</v>
      </c>
    </row>
    <row r="8" spans="2:6" ht="18">
      <c r="B8" s="5" t="s">
        <v>18</v>
      </c>
      <c r="C8" s="1">
        <v>1352</v>
      </c>
      <c r="D8" s="1">
        <f t="shared" si="0"/>
        <v>1554.8</v>
      </c>
      <c r="E8" s="1">
        <v>25</v>
      </c>
      <c r="F8" s="1">
        <f t="shared" si="1"/>
        <v>1579.8</v>
      </c>
    </row>
    <row r="9" spans="4:6" ht="18">
      <c r="D9" s="1">
        <f t="shared" si="0"/>
        <v>0</v>
      </c>
      <c r="F9" s="1">
        <f t="shared" si="1"/>
        <v>0</v>
      </c>
    </row>
    <row r="10" spans="4:6" ht="18">
      <c r="D10" s="1">
        <f t="shared" si="0"/>
        <v>0</v>
      </c>
      <c r="F10" s="1">
        <f t="shared" si="1"/>
        <v>0</v>
      </c>
    </row>
    <row r="11" spans="1:6" ht="18">
      <c r="A11" s="1" t="s">
        <v>6</v>
      </c>
      <c r="B11" s="7" t="s">
        <v>7</v>
      </c>
      <c r="C11" s="1">
        <v>772</v>
      </c>
      <c r="D11" s="1">
        <f t="shared" si="0"/>
        <v>887.8</v>
      </c>
      <c r="E11" s="1">
        <v>25</v>
      </c>
      <c r="F11" s="1">
        <f t="shared" si="1"/>
        <v>912.8</v>
      </c>
    </row>
    <row r="12" spans="4:6" ht="18">
      <c r="D12" s="1">
        <f t="shared" si="0"/>
        <v>0</v>
      </c>
      <c r="F12" s="1">
        <f t="shared" si="1"/>
        <v>0</v>
      </c>
    </row>
    <row r="13" spans="1:6" ht="18">
      <c r="A13" s="1" t="s">
        <v>9</v>
      </c>
      <c r="B13" s="7" t="s">
        <v>8</v>
      </c>
      <c r="C13" s="1">
        <v>613</v>
      </c>
      <c r="D13" s="1">
        <f t="shared" si="0"/>
        <v>704.9499999999999</v>
      </c>
      <c r="E13" s="1">
        <v>25</v>
      </c>
      <c r="F13" s="1">
        <f t="shared" si="1"/>
        <v>729.9499999999999</v>
      </c>
    </row>
    <row r="14" spans="2:6" ht="18">
      <c r="B14" s="7" t="s">
        <v>28</v>
      </c>
      <c r="C14" s="1">
        <v>630</v>
      </c>
      <c r="D14" s="1">
        <f t="shared" si="0"/>
        <v>724.5</v>
      </c>
      <c r="E14" s="1">
        <v>25</v>
      </c>
      <c r="F14" s="1">
        <f t="shared" si="1"/>
        <v>749.5</v>
      </c>
    </row>
    <row r="15" spans="4:6" ht="18">
      <c r="D15" s="1">
        <f t="shared" si="0"/>
        <v>0</v>
      </c>
      <c r="F15" s="1">
        <f t="shared" si="1"/>
        <v>0</v>
      </c>
    </row>
    <row r="16" spans="1:6" ht="18">
      <c r="A16" s="1" t="s">
        <v>10</v>
      </c>
      <c r="B16" s="5" t="s">
        <v>11</v>
      </c>
      <c r="C16" s="1">
        <v>509</v>
      </c>
      <c r="D16" s="1">
        <f t="shared" si="0"/>
        <v>585.3499999999999</v>
      </c>
      <c r="E16" s="1">
        <v>25</v>
      </c>
      <c r="F16" s="1">
        <f t="shared" si="1"/>
        <v>610.3499999999999</v>
      </c>
    </row>
    <row r="17" spans="2:6" ht="18">
      <c r="B17" s="5" t="s">
        <v>12</v>
      </c>
      <c r="C17" s="1">
        <v>2396</v>
      </c>
      <c r="D17" s="1">
        <f t="shared" si="0"/>
        <v>2755.3999999999996</v>
      </c>
      <c r="E17" s="1">
        <v>25</v>
      </c>
      <c r="F17" s="1">
        <f t="shared" si="1"/>
        <v>2780.3999999999996</v>
      </c>
    </row>
    <row r="18" spans="4:6" ht="18">
      <c r="D18" s="1">
        <f t="shared" si="0"/>
        <v>0</v>
      </c>
      <c r="F18" s="1">
        <f t="shared" si="1"/>
        <v>0</v>
      </c>
    </row>
    <row r="19" spans="1:6" ht="18">
      <c r="A19" s="1" t="s">
        <v>15</v>
      </c>
      <c r="B19" s="6" t="s">
        <v>14</v>
      </c>
      <c r="C19" s="1">
        <v>549</v>
      </c>
      <c r="D19" s="1">
        <f t="shared" si="0"/>
        <v>631.3499999999999</v>
      </c>
      <c r="E19" s="1">
        <v>25</v>
      </c>
      <c r="F19" s="1">
        <f t="shared" si="1"/>
        <v>656.3499999999999</v>
      </c>
    </row>
    <row r="20" spans="2:6" ht="18">
      <c r="B20" s="4"/>
      <c r="D20" s="1">
        <f t="shared" si="0"/>
        <v>0</v>
      </c>
      <c r="F20" s="1">
        <f t="shared" si="1"/>
        <v>0</v>
      </c>
    </row>
    <row r="21" spans="1:6" ht="18">
      <c r="A21" s="1" t="s">
        <v>16</v>
      </c>
      <c r="B21" s="8" t="s">
        <v>17</v>
      </c>
      <c r="C21" s="1">
        <v>829</v>
      </c>
      <c r="D21" s="1">
        <f t="shared" si="0"/>
        <v>953.3499999999999</v>
      </c>
      <c r="E21" s="1">
        <v>25</v>
      </c>
      <c r="F21" s="1">
        <f t="shared" si="1"/>
        <v>978.3499999999999</v>
      </c>
    </row>
    <row r="22" spans="2:6" ht="18">
      <c r="B22" s="4"/>
      <c r="D22" s="1">
        <f t="shared" si="0"/>
        <v>0</v>
      </c>
      <c r="F22" s="1">
        <f t="shared" si="1"/>
        <v>0</v>
      </c>
    </row>
    <row r="23" spans="1:6" ht="18">
      <c r="A23" s="1" t="s">
        <v>19</v>
      </c>
      <c r="B23" s="4" t="s">
        <v>20</v>
      </c>
      <c r="C23" s="1">
        <v>0</v>
      </c>
      <c r="D23" s="1">
        <f t="shared" si="0"/>
        <v>0</v>
      </c>
      <c r="F23" s="1">
        <f t="shared" si="1"/>
        <v>0</v>
      </c>
    </row>
    <row r="24" spans="2:6" ht="18">
      <c r="B24" s="4"/>
      <c r="D24" s="1">
        <f t="shared" si="0"/>
        <v>0</v>
      </c>
      <c r="F24" s="1">
        <f t="shared" si="1"/>
        <v>0</v>
      </c>
    </row>
    <row r="25" spans="1:6" ht="18">
      <c r="A25" s="1" t="s">
        <v>24</v>
      </c>
      <c r="B25" s="6" t="s">
        <v>25</v>
      </c>
      <c r="C25" s="1">
        <v>0</v>
      </c>
      <c r="D25" s="1">
        <f t="shared" si="0"/>
        <v>0</v>
      </c>
      <c r="F25" s="1">
        <f t="shared" si="1"/>
        <v>0</v>
      </c>
    </row>
    <row r="26" spans="2:6" ht="18">
      <c r="B26" s="5" t="s">
        <v>26</v>
      </c>
      <c r="C26" s="1">
        <v>795</v>
      </c>
      <c r="D26" s="1">
        <f t="shared" si="0"/>
        <v>914.2499999999999</v>
      </c>
      <c r="E26" s="1">
        <v>25</v>
      </c>
      <c r="F26" s="1">
        <f t="shared" si="1"/>
        <v>939.2499999999999</v>
      </c>
    </row>
    <row r="27" spans="2:6" ht="18">
      <c r="B27" s="5" t="s">
        <v>27</v>
      </c>
      <c r="C27" s="1">
        <v>733</v>
      </c>
      <c r="D27" s="1">
        <f t="shared" si="0"/>
        <v>842.9499999999999</v>
      </c>
      <c r="E27" s="1">
        <v>25</v>
      </c>
      <c r="F27" s="1">
        <f t="shared" si="1"/>
        <v>867.9499999999999</v>
      </c>
    </row>
    <row r="32" ht="18">
      <c r="C32" s="1">
        <f>SUM(C2:C31)</f>
        <v>10274</v>
      </c>
    </row>
  </sheetData>
  <hyperlinks>
    <hyperlink ref="B21" r:id="rId1" display="http://forum.sibmama.ru/viewtopic.php?t=948435&amp;postdays=0&amp;postorder=asc&amp;start=60&amp;sid=c019be9ad585518faa2ac44cc6f8c46e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2014-03-11T14:06:41Z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