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<sst xmlns="http://schemas.openxmlformats.org/spreadsheetml/2006/main" count="344" uniqueCount="99">
  <si>
    <t>ник</t>
  </si>
  <si>
    <t>заказ</t>
  </si>
  <si>
    <t>кол-во</t>
  </si>
  <si>
    <t>цена</t>
  </si>
  <si>
    <t>объем, мл</t>
  </si>
  <si>
    <t>леgа</t>
  </si>
  <si>
    <t>масло мелиссы</t>
  </si>
  <si>
    <t>LLena249</t>
  </si>
  <si>
    <t>масло пачули</t>
  </si>
  <si>
    <t>Nona M</t>
  </si>
  <si>
    <t>lady.elena</t>
  </si>
  <si>
    <t>масло пихты</t>
  </si>
  <si>
    <t>масло апельсина</t>
  </si>
  <si>
    <t>масло нероли</t>
  </si>
  <si>
    <t>масло бергамота</t>
  </si>
  <si>
    <t>масло корицы</t>
  </si>
  <si>
    <t>масло герани</t>
  </si>
  <si>
    <t>масло можжевельника</t>
  </si>
  <si>
    <t>масло имбиря</t>
  </si>
  <si>
    <t>масло иланг-иланга</t>
  </si>
  <si>
    <t>Аульчанка</t>
  </si>
  <si>
    <t>Selesta</t>
  </si>
  <si>
    <t>Ольга садовод</t>
  </si>
  <si>
    <t>Анфантеррибль</t>
  </si>
  <si>
    <t>масло мандарина</t>
  </si>
  <si>
    <t>Роксолана</t>
  </si>
  <si>
    <t>масло шалфея</t>
  </si>
  <si>
    <t>Ol'ga</t>
  </si>
  <si>
    <t>OLGA1983</t>
  </si>
  <si>
    <t>масло лемонграсса</t>
  </si>
  <si>
    <t>Лучезара</t>
  </si>
  <si>
    <t>Ушастеныш</t>
  </si>
  <si>
    <t>масло мяты перечной</t>
  </si>
  <si>
    <t>масло кипариса</t>
  </si>
  <si>
    <t>Джуся</t>
  </si>
  <si>
    <t>масло грейпфрута</t>
  </si>
  <si>
    <t>масло левзеи</t>
  </si>
  <si>
    <t>tat-rus</t>
  </si>
  <si>
    <t>масло кедра</t>
  </si>
  <si>
    <t>масло мяты</t>
  </si>
  <si>
    <t>масло лаванды</t>
  </si>
  <si>
    <t>итого</t>
  </si>
  <si>
    <t>1% перевод</t>
  </si>
  <si>
    <t>1руб.упак</t>
  </si>
  <si>
    <t>тр-т</t>
  </si>
  <si>
    <t>итого за ед.</t>
  </si>
  <si>
    <t>сдано</t>
  </si>
  <si>
    <t>долг</t>
  </si>
  <si>
    <t>масло сосны</t>
  </si>
  <si>
    <t>розовая вода</t>
  </si>
  <si>
    <t>Масло мандарина </t>
  </si>
  <si>
    <t>Масло Корицы </t>
  </si>
  <si>
    <t>Розовая вода </t>
  </si>
  <si>
    <t>Мелисса спрей </t>
  </si>
  <si>
    <t>ромашка спрей</t>
  </si>
  <si>
    <t>мелисса спрей</t>
  </si>
  <si>
    <t>масло эвкалипта</t>
  </si>
  <si>
    <t>Миллионерша</t>
  </si>
  <si>
    <t>розовое варенье</t>
  </si>
  <si>
    <t>масло розового дерева</t>
  </si>
  <si>
    <t>розмариново-лавандовый тоник</t>
  </si>
  <si>
    <t>иссоп спрей</t>
  </si>
  <si>
    <t>шалфей лекарственный спрей</t>
  </si>
  <si>
    <t>эвкалипт</t>
  </si>
  <si>
    <t>полынь таврическая</t>
  </si>
  <si>
    <t>масло иссопа</t>
  </si>
  <si>
    <t>масло сандала</t>
  </si>
  <si>
    <t>масло петитгрейна</t>
  </si>
  <si>
    <t xml:space="preserve">масло лимона </t>
  </si>
  <si>
    <t>масло полыни таврической</t>
  </si>
  <si>
    <t>масло лавра благородного</t>
  </si>
  <si>
    <t>Xoro</t>
  </si>
  <si>
    <t>лаванда спрей</t>
  </si>
  <si>
    <t>шалфей мускатный спрей</t>
  </si>
  <si>
    <t>розмариновый спрей</t>
  </si>
  <si>
    <t>масло вербены лимонной</t>
  </si>
  <si>
    <t>ромашка аптечная спрей</t>
  </si>
  <si>
    <t>календула спрей</t>
  </si>
  <si>
    <t>корень лопуха спрей</t>
  </si>
  <si>
    <t>бессмертник итальянский спрей</t>
  </si>
  <si>
    <t>кипарис спрей</t>
  </si>
  <si>
    <t>васильковая вода</t>
  </si>
  <si>
    <t>розмариново-ловандовый тоник</t>
  </si>
  <si>
    <t>розмарин спрей</t>
  </si>
  <si>
    <t>Dorable</t>
  </si>
  <si>
    <t>масло чайного дерева</t>
  </si>
  <si>
    <t>корень лопуха</t>
  </si>
  <si>
    <t>липа спрей</t>
  </si>
  <si>
    <t>ОльгаМИГ</t>
  </si>
  <si>
    <t>ponOlga</t>
  </si>
  <si>
    <t>масло тимьяна</t>
  </si>
  <si>
    <t>Масло Имбиря </t>
  </si>
  <si>
    <t>Масло Кипариса </t>
  </si>
  <si>
    <t>Лиcик_2</t>
  </si>
  <si>
    <t>сосна спрей</t>
  </si>
  <si>
    <t>масло базилика</t>
  </si>
  <si>
    <t>Ashlen</t>
  </si>
  <si>
    <t>всего</t>
  </si>
  <si>
    <t>СДАЕМ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</si>
</sst>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u val="single"/>
      <sz val="13"/>
      <color indexed="12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7"/>
  <sheetViews>
    <sheetView workbookViewId="0" topLeftCell="A85">
      <selection activeCell="A156" sqref="A156"/>
    </sheetView>
  </sheetViews>
  <sheetFormatPr defaultColWidth="9.140625" defaultRowHeight="12.75"/>
  <cols>
    <col min="1" max="1" width="50.140625" style="7" customWidth="1"/>
    <col min="2" max="16384" width="9.140625" style="7" customWidth="1"/>
  </cols>
  <sheetData>
    <row r="1" spans="1:3" ht="12.75">
      <c r="A1" s="8" t="s">
        <v>79</v>
      </c>
      <c r="B1" s="5">
        <v>100</v>
      </c>
      <c r="C1" s="5"/>
    </row>
    <row r="2" spans="1:3" ht="12.75">
      <c r="A2" s="8" t="s">
        <v>79</v>
      </c>
      <c r="B2" s="5">
        <v>100</v>
      </c>
      <c r="C2" s="5"/>
    </row>
    <row r="3" spans="1:3" ht="12.75">
      <c r="A3" s="8" t="s">
        <v>81</v>
      </c>
      <c r="B3" s="5">
        <v>100</v>
      </c>
      <c r="C3" s="5"/>
    </row>
    <row r="4" spans="1:3" ht="12.75">
      <c r="A4" s="8" t="s">
        <v>81</v>
      </c>
      <c r="B4" s="5">
        <v>250</v>
      </c>
      <c r="C4" s="5"/>
    </row>
    <row r="5" spans="1:3" ht="12.75">
      <c r="A5" s="8" t="s">
        <v>81</v>
      </c>
      <c r="B5" s="5">
        <v>100</v>
      </c>
      <c r="C5" s="5"/>
    </row>
    <row r="6" spans="1:3" ht="12.75">
      <c r="A6" s="8" t="s">
        <v>81</v>
      </c>
      <c r="B6" s="5">
        <v>100</v>
      </c>
      <c r="C6" s="5"/>
    </row>
    <row r="7" spans="1:3" ht="12.75">
      <c r="A7" s="8" t="s">
        <v>81</v>
      </c>
      <c r="B7" s="5">
        <v>250</v>
      </c>
      <c r="C7" s="5"/>
    </row>
    <row r="8" spans="1:3" ht="12.75">
      <c r="A8" s="8" t="s">
        <v>61</v>
      </c>
      <c r="B8" s="5">
        <v>100</v>
      </c>
      <c r="C8" s="5"/>
    </row>
    <row r="9" spans="1:3" ht="12.75">
      <c r="A9" s="8" t="s">
        <v>61</v>
      </c>
      <c r="B9" s="5">
        <v>250</v>
      </c>
      <c r="C9" s="5"/>
    </row>
    <row r="10" spans="1:3" ht="12.75">
      <c r="A10" s="8" t="s">
        <v>61</v>
      </c>
      <c r="B10" s="5">
        <v>250</v>
      </c>
      <c r="C10" s="5"/>
    </row>
    <row r="11" spans="1:3" ht="12.75">
      <c r="A11" s="8" t="s">
        <v>61</v>
      </c>
      <c r="B11" s="5">
        <v>250</v>
      </c>
      <c r="C11" s="5"/>
    </row>
    <row r="12" spans="1:3" ht="12.75">
      <c r="A12" s="8" t="s">
        <v>61</v>
      </c>
      <c r="B12" s="5">
        <v>250</v>
      </c>
      <c r="C12" s="5"/>
    </row>
    <row r="13" spans="1:3" ht="12.75">
      <c r="A13" s="8" t="s">
        <v>61</v>
      </c>
      <c r="B13" s="5">
        <v>250</v>
      </c>
      <c r="C13" s="5"/>
    </row>
    <row r="14" spans="1:3" ht="12.75">
      <c r="A14" s="8" t="s">
        <v>77</v>
      </c>
      <c r="B14" s="5">
        <v>100</v>
      </c>
      <c r="C14" s="5"/>
    </row>
    <row r="15" spans="1:3" ht="12.75">
      <c r="A15" s="8" t="s">
        <v>77</v>
      </c>
      <c r="B15" s="5">
        <v>100</v>
      </c>
      <c r="C15" s="5"/>
    </row>
    <row r="16" spans="1:3" ht="12.75">
      <c r="A16" s="8" t="s">
        <v>77</v>
      </c>
      <c r="B16" s="5">
        <v>100</v>
      </c>
      <c r="C16" s="5"/>
    </row>
    <row r="17" spans="1:3" ht="12.75">
      <c r="A17" s="8" t="s">
        <v>80</v>
      </c>
      <c r="B17" s="5">
        <v>100</v>
      </c>
      <c r="C17" s="5"/>
    </row>
    <row r="18" spans="1:3" ht="12.75">
      <c r="A18" s="8" t="s">
        <v>86</v>
      </c>
      <c r="B18" s="5">
        <v>100</v>
      </c>
      <c r="C18" s="5"/>
    </row>
    <row r="19" spans="1:3" ht="12.75">
      <c r="A19" s="8" t="s">
        <v>86</v>
      </c>
      <c r="B19" s="5">
        <v>500</v>
      </c>
      <c r="C19" s="5"/>
    </row>
    <row r="20" spans="1:3" ht="12.75">
      <c r="A20" s="8" t="s">
        <v>78</v>
      </c>
      <c r="B20" s="5">
        <v>250</v>
      </c>
      <c r="C20" s="5"/>
    </row>
    <row r="21" spans="1:3" ht="12.75">
      <c r="A21" s="8" t="s">
        <v>78</v>
      </c>
      <c r="B21" s="5">
        <v>100</v>
      </c>
      <c r="C21" s="5"/>
    </row>
    <row r="22" spans="1:3" ht="12.75">
      <c r="A22" s="8" t="s">
        <v>78</v>
      </c>
      <c r="B22" s="5">
        <v>100</v>
      </c>
      <c r="C22" s="5"/>
    </row>
    <row r="23" spans="1:3" ht="12.75">
      <c r="A23" s="8" t="s">
        <v>78</v>
      </c>
      <c r="B23" s="5">
        <v>100</v>
      </c>
      <c r="C23" s="5"/>
    </row>
    <row r="24" spans="1:3" ht="12.75">
      <c r="A24" s="8" t="s">
        <v>72</v>
      </c>
      <c r="B24" s="5">
        <v>250</v>
      </c>
      <c r="C24" s="5"/>
    </row>
    <row r="25" spans="1:3" ht="12.75">
      <c r="A25" s="8" t="s">
        <v>72</v>
      </c>
      <c r="B25" s="5">
        <v>250</v>
      </c>
      <c r="C25" s="5"/>
    </row>
    <row r="26" spans="1:3" ht="12.75">
      <c r="A26" s="8" t="s">
        <v>72</v>
      </c>
      <c r="B26" s="5">
        <v>250</v>
      </c>
      <c r="C26" s="5"/>
    </row>
    <row r="27" spans="1:3" ht="12.75">
      <c r="A27" s="8" t="s">
        <v>87</v>
      </c>
      <c r="B27" s="5">
        <v>100</v>
      </c>
      <c r="C27" s="5"/>
    </row>
    <row r="28" spans="1:3" ht="12.75">
      <c r="A28" s="8" t="s">
        <v>87</v>
      </c>
      <c r="B28" s="5">
        <v>100</v>
      </c>
      <c r="C28" s="5"/>
    </row>
    <row r="29" spans="1:3" ht="12.75">
      <c r="A29" s="8" t="s">
        <v>12</v>
      </c>
      <c r="B29" s="5">
        <v>5</v>
      </c>
      <c r="C29" s="5"/>
    </row>
    <row r="30" spans="1:3" ht="12.75">
      <c r="A30" s="8" t="s">
        <v>95</v>
      </c>
      <c r="B30" s="5">
        <v>5</v>
      </c>
      <c r="C30" s="5"/>
    </row>
    <row r="31" spans="1:3" ht="12.75">
      <c r="A31" s="8" t="s">
        <v>14</v>
      </c>
      <c r="B31" s="5">
        <v>5</v>
      </c>
      <c r="C31" s="5"/>
    </row>
    <row r="32" spans="1:3" ht="12.75">
      <c r="A32" s="8" t="s">
        <v>75</v>
      </c>
      <c r="B32" s="5">
        <v>5</v>
      </c>
      <c r="C32" s="5"/>
    </row>
    <row r="33" spans="1:3" ht="12.75">
      <c r="A33" s="8" t="s">
        <v>75</v>
      </c>
      <c r="B33" s="5">
        <v>5</v>
      </c>
      <c r="C33" s="5"/>
    </row>
    <row r="34" spans="1:3" ht="12.75">
      <c r="A34" s="8" t="s">
        <v>75</v>
      </c>
      <c r="B34" s="5">
        <v>5</v>
      </c>
      <c r="C34" s="5"/>
    </row>
    <row r="35" spans="1:3" ht="12.75">
      <c r="A35" s="8" t="s">
        <v>16</v>
      </c>
      <c r="B35" s="5">
        <v>5</v>
      </c>
      <c r="C35" s="5"/>
    </row>
    <row r="36" spans="1:3" ht="12.75">
      <c r="A36" s="8" t="s">
        <v>35</v>
      </c>
      <c r="B36" s="5">
        <v>5</v>
      </c>
      <c r="C36" s="5"/>
    </row>
    <row r="37" spans="1:3" ht="12.75">
      <c r="A37" s="8" t="s">
        <v>35</v>
      </c>
      <c r="B37" s="5">
        <v>5</v>
      </c>
      <c r="C37" s="5"/>
    </row>
    <row r="38" spans="1:3" ht="12.75">
      <c r="A38" s="8" t="s">
        <v>19</v>
      </c>
      <c r="B38" s="5">
        <v>5</v>
      </c>
      <c r="C38" s="5"/>
    </row>
    <row r="39" spans="1:3" ht="12.75">
      <c r="A39" s="8" t="s">
        <v>19</v>
      </c>
      <c r="B39" s="5">
        <v>5</v>
      </c>
      <c r="C39" s="5"/>
    </row>
    <row r="40" spans="1:3" ht="12.75">
      <c r="A40" s="8" t="s">
        <v>19</v>
      </c>
      <c r="B40" s="5">
        <v>5</v>
      </c>
      <c r="C40" s="5"/>
    </row>
    <row r="41" spans="1:3" ht="12.75">
      <c r="A41" s="8" t="s">
        <v>19</v>
      </c>
      <c r="B41" s="5">
        <v>5</v>
      </c>
      <c r="C41" s="5"/>
    </row>
    <row r="42" spans="1:3" ht="12.75">
      <c r="A42" s="8" t="s">
        <v>18</v>
      </c>
      <c r="B42" s="5">
        <v>5</v>
      </c>
      <c r="C42" s="5"/>
    </row>
    <row r="43" spans="1:3" ht="12.75">
      <c r="A43" s="8" t="s">
        <v>18</v>
      </c>
      <c r="B43" s="5">
        <v>5</v>
      </c>
      <c r="C43" s="5"/>
    </row>
    <row r="44" spans="1:3" ht="12.75">
      <c r="A44" s="8" t="s">
        <v>91</v>
      </c>
      <c r="B44" s="5">
        <v>5</v>
      </c>
      <c r="C44" s="5"/>
    </row>
    <row r="45" spans="1:3" ht="12.75">
      <c r="A45" s="8" t="s">
        <v>65</v>
      </c>
      <c r="B45" s="5">
        <v>5</v>
      </c>
      <c r="C45" s="5"/>
    </row>
    <row r="46" spans="1:3" ht="12.75">
      <c r="A46" s="8" t="s">
        <v>65</v>
      </c>
      <c r="B46" s="5">
        <v>5</v>
      </c>
      <c r="C46" s="5"/>
    </row>
    <row r="47" spans="1:3" ht="12.75">
      <c r="A47" s="8" t="s">
        <v>38</v>
      </c>
      <c r="B47" s="5">
        <v>5</v>
      </c>
      <c r="C47" s="5"/>
    </row>
    <row r="48" spans="1:3" ht="12.75">
      <c r="A48" s="8" t="s">
        <v>33</v>
      </c>
      <c r="B48" s="5">
        <v>5</v>
      </c>
      <c r="C48" s="5"/>
    </row>
    <row r="49" spans="1:3" ht="12.75">
      <c r="A49" s="8" t="s">
        <v>92</v>
      </c>
      <c r="B49" s="5">
        <v>5</v>
      </c>
      <c r="C49" s="5"/>
    </row>
    <row r="50" spans="1:3" ht="12.75">
      <c r="A50" s="8" t="s">
        <v>15</v>
      </c>
      <c r="B50" s="5">
        <v>10</v>
      </c>
      <c r="C50" s="5"/>
    </row>
    <row r="51" spans="1:3" ht="12.75">
      <c r="A51" s="8" t="s">
        <v>15</v>
      </c>
      <c r="B51" s="5">
        <v>10</v>
      </c>
      <c r="C51" s="5"/>
    </row>
    <row r="52" spans="1:3" ht="12.75">
      <c r="A52" s="8" t="s">
        <v>51</v>
      </c>
      <c r="B52" s="5">
        <v>5</v>
      </c>
      <c r="C52" s="5"/>
    </row>
    <row r="53" spans="1:3" ht="12.75">
      <c r="A53" s="8" t="s">
        <v>40</v>
      </c>
      <c r="B53" s="5">
        <v>5</v>
      </c>
      <c r="C53" s="5"/>
    </row>
    <row r="54" spans="1:3" ht="12.75">
      <c r="A54" s="8" t="s">
        <v>40</v>
      </c>
      <c r="B54" s="5">
        <v>5</v>
      </c>
      <c r="C54" s="5"/>
    </row>
    <row r="55" spans="1:3" ht="12.75">
      <c r="A55" s="8" t="s">
        <v>40</v>
      </c>
      <c r="B55" s="5">
        <v>5</v>
      </c>
      <c r="C55" s="5"/>
    </row>
    <row r="56" spans="1:3" ht="12.75">
      <c r="A56" s="8" t="s">
        <v>40</v>
      </c>
      <c r="B56" s="5">
        <v>5</v>
      </c>
      <c r="C56" s="5"/>
    </row>
    <row r="57" spans="1:3" ht="12.75">
      <c r="A57" s="8" t="s">
        <v>70</v>
      </c>
      <c r="B57" s="5">
        <v>5</v>
      </c>
      <c r="C57" s="5"/>
    </row>
    <row r="58" spans="1:3" ht="12.75">
      <c r="A58" s="8" t="s">
        <v>36</v>
      </c>
      <c r="B58" s="5">
        <v>5</v>
      </c>
      <c r="C58" s="5"/>
    </row>
    <row r="59" spans="1:3" ht="12.75">
      <c r="A59" s="8" t="s">
        <v>36</v>
      </c>
      <c r="B59" s="5">
        <v>5</v>
      </c>
      <c r="C59" s="5"/>
    </row>
    <row r="60" spans="1:3" ht="12.75">
      <c r="A60" s="8" t="s">
        <v>29</v>
      </c>
      <c r="B60" s="5">
        <v>5</v>
      </c>
      <c r="C60" s="5"/>
    </row>
    <row r="61" spans="1:3" ht="12.75">
      <c r="A61" s="8" t="s">
        <v>68</v>
      </c>
      <c r="B61" s="5">
        <v>10</v>
      </c>
      <c r="C61" s="5"/>
    </row>
    <row r="62" spans="1:3" ht="12.75">
      <c r="A62" s="8" t="s">
        <v>24</v>
      </c>
      <c r="B62" s="5">
        <v>5</v>
      </c>
      <c r="C62" s="5"/>
    </row>
    <row r="63" spans="1:3" ht="12.75">
      <c r="A63" s="8" t="s">
        <v>24</v>
      </c>
      <c r="B63" s="5">
        <v>5</v>
      </c>
      <c r="C63" s="5"/>
    </row>
    <row r="64" spans="1:3" ht="12.75">
      <c r="A64" s="8" t="s">
        <v>24</v>
      </c>
      <c r="B64" s="5">
        <v>5</v>
      </c>
      <c r="C64" s="5"/>
    </row>
    <row r="65" spans="1:3" ht="12.75">
      <c r="A65" s="8" t="s">
        <v>24</v>
      </c>
      <c r="B65" s="5">
        <v>5</v>
      </c>
      <c r="C65" s="5"/>
    </row>
    <row r="66" spans="1:3" ht="12.75">
      <c r="A66" s="8" t="s">
        <v>24</v>
      </c>
      <c r="B66" s="5">
        <v>5</v>
      </c>
      <c r="C66" s="5"/>
    </row>
    <row r="67" spans="1:3" ht="12.75">
      <c r="A67" s="8" t="s">
        <v>24</v>
      </c>
      <c r="B67" s="5">
        <v>5</v>
      </c>
      <c r="C67" s="5"/>
    </row>
    <row r="68" spans="1:3" ht="12.75">
      <c r="A68" s="8" t="s">
        <v>50</v>
      </c>
      <c r="B68" s="5">
        <v>5</v>
      </c>
      <c r="C68" s="5"/>
    </row>
    <row r="69" spans="1:3" ht="12.75">
      <c r="A69" s="8" t="s">
        <v>6</v>
      </c>
      <c r="B69" s="5">
        <v>5</v>
      </c>
      <c r="C69" s="5"/>
    </row>
    <row r="70" spans="1:3" ht="12.75">
      <c r="A70" s="8" t="s">
        <v>6</v>
      </c>
      <c r="B70" s="5">
        <v>10</v>
      </c>
      <c r="C70" s="5"/>
    </row>
    <row r="71" spans="1:3" ht="12.75">
      <c r="A71" s="8" t="s">
        <v>6</v>
      </c>
      <c r="B71" s="5">
        <v>5</v>
      </c>
      <c r="C71" s="5"/>
    </row>
    <row r="72" spans="1:3" ht="12.75">
      <c r="A72" s="8" t="s">
        <v>6</v>
      </c>
      <c r="B72" s="5">
        <v>5</v>
      </c>
      <c r="C72" s="5"/>
    </row>
    <row r="73" spans="1:3" ht="12.75">
      <c r="A73" s="8" t="s">
        <v>17</v>
      </c>
      <c r="B73" s="5">
        <v>10</v>
      </c>
      <c r="C73" s="5"/>
    </row>
    <row r="74" spans="1:3" ht="12.75">
      <c r="A74" s="8" t="s">
        <v>17</v>
      </c>
      <c r="B74" s="5">
        <v>10</v>
      </c>
      <c r="C74" s="5"/>
    </row>
    <row r="75" spans="1:3" ht="12.75">
      <c r="A75" s="8" t="s">
        <v>17</v>
      </c>
      <c r="B75" s="5">
        <v>5</v>
      </c>
      <c r="C75" s="5"/>
    </row>
    <row r="76" spans="1:3" ht="12.75">
      <c r="A76" s="8" t="s">
        <v>17</v>
      </c>
      <c r="B76" s="5">
        <v>5</v>
      </c>
      <c r="C76" s="5"/>
    </row>
    <row r="77" spans="1:3" ht="12.75">
      <c r="A77" s="8" t="s">
        <v>17</v>
      </c>
      <c r="B77" s="5">
        <v>5</v>
      </c>
      <c r="C77" s="5"/>
    </row>
    <row r="78" spans="1:3" ht="12.75">
      <c r="A78" s="8" t="s">
        <v>17</v>
      </c>
      <c r="B78" s="5">
        <v>5</v>
      </c>
      <c r="C78" s="5"/>
    </row>
    <row r="79" spans="1:3" ht="12.75">
      <c r="A79" s="8" t="s">
        <v>17</v>
      </c>
      <c r="B79" s="5">
        <v>5</v>
      </c>
      <c r="C79" s="5"/>
    </row>
    <row r="80" spans="1:3" ht="12.75">
      <c r="A80" s="8" t="s">
        <v>39</v>
      </c>
      <c r="B80" s="5">
        <v>5</v>
      </c>
      <c r="C80" s="5"/>
    </row>
    <row r="81" spans="1:3" ht="12.75">
      <c r="A81" s="8" t="s">
        <v>39</v>
      </c>
      <c r="B81" s="5">
        <v>5</v>
      </c>
      <c r="C81" s="5"/>
    </row>
    <row r="82" spans="1:3" ht="12.75">
      <c r="A82" s="8" t="s">
        <v>32</v>
      </c>
      <c r="B82" s="5">
        <v>5</v>
      </c>
      <c r="C82" s="5"/>
    </row>
    <row r="83" spans="1:3" ht="12.75">
      <c r="A83" s="8" t="s">
        <v>13</v>
      </c>
      <c r="B83" s="5">
        <v>5</v>
      </c>
      <c r="C83" s="5"/>
    </row>
    <row r="84" spans="1:3" ht="12.75">
      <c r="A84" s="8" t="s">
        <v>13</v>
      </c>
      <c r="B84" s="5">
        <v>5</v>
      </c>
      <c r="C84" s="5"/>
    </row>
    <row r="85" spans="1:3" ht="12.75">
      <c r="A85" s="8" t="s">
        <v>13</v>
      </c>
      <c r="B85" s="5">
        <v>5</v>
      </c>
      <c r="C85" s="5"/>
    </row>
    <row r="86" spans="1:3" ht="12.75">
      <c r="A86" s="8" t="s">
        <v>13</v>
      </c>
      <c r="B86" s="5">
        <v>5</v>
      </c>
      <c r="C86" s="5"/>
    </row>
    <row r="87" spans="1:3" ht="12.75">
      <c r="A87" s="8" t="s">
        <v>13</v>
      </c>
      <c r="B87" s="5">
        <v>5</v>
      </c>
      <c r="C87" s="5"/>
    </row>
    <row r="88" spans="1:3" ht="12.75">
      <c r="A88" s="8" t="s">
        <v>13</v>
      </c>
      <c r="B88" s="5">
        <v>5</v>
      </c>
      <c r="C88" s="5"/>
    </row>
    <row r="89" spans="1:3" ht="12.75">
      <c r="A89" s="8" t="s">
        <v>8</v>
      </c>
      <c r="B89" s="5">
        <v>5</v>
      </c>
      <c r="C89" s="5"/>
    </row>
    <row r="90" spans="1:3" ht="12.75">
      <c r="A90" s="8" t="s">
        <v>8</v>
      </c>
      <c r="B90" s="5">
        <v>5</v>
      </c>
      <c r="C90" s="5"/>
    </row>
    <row r="91" spans="1:3" ht="12.75">
      <c r="A91" s="8" t="s">
        <v>8</v>
      </c>
      <c r="B91" s="5">
        <v>5</v>
      </c>
      <c r="C91" s="5"/>
    </row>
    <row r="92" spans="1:3" ht="12.75">
      <c r="A92" s="8" t="s">
        <v>8</v>
      </c>
      <c r="B92" s="5">
        <v>5</v>
      </c>
      <c r="C92" s="5"/>
    </row>
    <row r="93" spans="1:3" ht="12.75">
      <c r="A93" s="8" t="s">
        <v>67</v>
      </c>
      <c r="B93" s="5">
        <v>5</v>
      </c>
      <c r="C93" s="5"/>
    </row>
    <row r="94" spans="1:3" ht="12.75">
      <c r="A94" s="8" t="s">
        <v>67</v>
      </c>
      <c r="B94" s="5">
        <v>5</v>
      </c>
      <c r="C94" s="5"/>
    </row>
    <row r="95" spans="1:3" ht="12.75">
      <c r="A95" s="8" t="s">
        <v>11</v>
      </c>
      <c r="B95" s="5">
        <v>5</v>
      </c>
      <c r="C95" s="5"/>
    </row>
    <row r="96" spans="1:3" ht="12.75">
      <c r="A96" s="8" t="s">
        <v>69</v>
      </c>
      <c r="B96" s="5">
        <v>5</v>
      </c>
      <c r="C96" s="5"/>
    </row>
    <row r="97" spans="1:3" ht="12.75">
      <c r="A97" s="8" t="s">
        <v>69</v>
      </c>
      <c r="B97" s="5">
        <v>5</v>
      </c>
      <c r="C97" s="5"/>
    </row>
    <row r="98" spans="1:3" ht="12.75">
      <c r="A98" s="8" t="s">
        <v>59</v>
      </c>
      <c r="B98" s="5">
        <v>5</v>
      </c>
      <c r="C98" s="5"/>
    </row>
    <row r="99" spans="1:3" ht="12.75">
      <c r="A99" s="8" t="s">
        <v>59</v>
      </c>
      <c r="B99" s="5">
        <v>5</v>
      </c>
      <c r="C99" s="5"/>
    </row>
    <row r="100" spans="1:3" ht="12.75">
      <c r="A100" s="8" t="s">
        <v>59</v>
      </c>
      <c r="B100" s="5">
        <v>5</v>
      </c>
      <c r="C100" s="5"/>
    </row>
    <row r="101" spans="1:3" ht="12.75">
      <c r="A101" s="8" t="s">
        <v>59</v>
      </c>
      <c r="B101" s="5">
        <v>5</v>
      </c>
      <c r="C101" s="5"/>
    </row>
    <row r="102" spans="1:3" ht="12.75">
      <c r="A102" s="8" t="s">
        <v>59</v>
      </c>
      <c r="B102" s="5">
        <v>5</v>
      </c>
      <c r="C102" s="5"/>
    </row>
    <row r="103" spans="1:3" ht="12.75">
      <c r="A103" s="8" t="s">
        <v>66</v>
      </c>
      <c r="B103" s="5">
        <v>5</v>
      </c>
      <c r="C103" s="5">
        <v>2</v>
      </c>
    </row>
    <row r="104" spans="1:3" ht="12.75">
      <c r="A104" s="8" t="s">
        <v>66</v>
      </c>
      <c r="B104" s="5">
        <v>5</v>
      </c>
      <c r="C104" s="5"/>
    </row>
    <row r="105" spans="1:3" ht="12.75">
      <c r="A105" s="8" t="s">
        <v>66</v>
      </c>
      <c r="B105" s="5">
        <v>10</v>
      </c>
      <c r="C105" s="5"/>
    </row>
    <row r="106" spans="1:3" ht="12.75">
      <c r="A106" s="8" t="s">
        <v>48</v>
      </c>
      <c r="B106" s="5">
        <v>5</v>
      </c>
      <c r="C106" s="5"/>
    </row>
    <row r="107" spans="1:3" ht="12.75">
      <c r="A107" s="8" t="s">
        <v>48</v>
      </c>
      <c r="B107" s="5">
        <v>5</v>
      </c>
      <c r="C107" s="5">
        <v>2</v>
      </c>
    </row>
    <row r="108" spans="1:3" ht="12.75">
      <c r="A108" s="8" t="s">
        <v>48</v>
      </c>
      <c r="B108" s="5">
        <v>5</v>
      </c>
      <c r="C108" s="5"/>
    </row>
    <row r="109" spans="1:3" ht="12.75">
      <c r="A109" s="8" t="s">
        <v>48</v>
      </c>
      <c r="B109" s="5">
        <v>10</v>
      </c>
      <c r="C109" s="5"/>
    </row>
    <row r="110" spans="1:3" ht="12.75">
      <c r="A110" s="8" t="s">
        <v>90</v>
      </c>
      <c r="B110" s="5">
        <v>5</v>
      </c>
      <c r="C110" s="5"/>
    </row>
    <row r="111" spans="1:3" ht="12.75">
      <c r="A111" s="8" t="s">
        <v>85</v>
      </c>
      <c r="B111" s="5">
        <v>5</v>
      </c>
      <c r="C111" s="5"/>
    </row>
    <row r="112" spans="1:3" ht="12.75">
      <c r="A112" s="8" t="s">
        <v>85</v>
      </c>
      <c r="B112" s="5">
        <v>10</v>
      </c>
      <c r="C112" s="5"/>
    </row>
    <row r="113" spans="1:3" ht="12.75">
      <c r="A113" s="8" t="s">
        <v>85</v>
      </c>
      <c r="B113" s="5">
        <v>10</v>
      </c>
      <c r="C113" s="5"/>
    </row>
    <row r="114" spans="1:3" ht="12.75">
      <c r="A114" s="8" t="s">
        <v>26</v>
      </c>
      <c r="B114" s="5">
        <v>5</v>
      </c>
      <c r="C114" s="5"/>
    </row>
    <row r="115" spans="1:3" ht="12.75">
      <c r="A115" s="8" t="s">
        <v>56</v>
      </c>
      <c r="B115" s="5">
        <v>10</v>
      </c>
      <c r="C115" s="5"/>
    </row>
    <row r="116" spans="1:3" ht="12.75">
      <c r="A116" s="8" t="s">
        <v>56</v>
      </c>
      <c r="B116" s="5">
        <v>5</v>
      </c>
      <c r="C116" s="5"/>
    </row>
    <row r="117" spans="1:3" ht="12.75">
      <c r="A117" s="8" t="s">
        <v>56</v>
      </c>
      <c r="B117" s="5">
        <v>10</v>
      </c>
      <c r="C117" s="5">
        <v>2</v>
      </c>
    </row>
    <row r="118" spans="1:3" ht="12.75">
      <c r="A118" s="8" t="s">
        <v>56</v>
      </c>
      <c r="B118" s="5">
        <v>5</v>
      </c>
      <c r="C118" s="5"/>
    </row>
    <row r="119" spans="1:3" ht="12.75">
      <c r="A119" s="8" t="s">
        <v>56</v>
      </c>
      <c r="B119" s="5">
        <v>5</v>
      </c>
      <c r="C119" s="5"/>
    </row>
    <row r="120" spans="1:3" ht="12.75">
      <c r="A120" s="8" t="s">
        <v>56</v>
      </c>
      <c r="B120" s="5">
        <v>10</v>
      </c>
      <c r="C120" s="5"/>
    </row>
    <row r="121" spans="1:3" ht="12.75">
      <c r="A121" s="8" t="s">
        <v>56</v>
      </c>
      <c r="B121" s="5">
        <v>10</v>
      </c>
      <c r="C121" s="5"/>
    </row>
    <row r="122" spans="1:3" ht="12.75">
      <c r="A122" s="8" t="s">
        <v>55</v>
      </c>
      <c r="B122" s="5">
        <v>100</v>
      </c>
      <c r="C122" s="5"/>
    </row>
    <row r="123" spans="1:3" ht="12.75">
      <c r="A123" s="8" t="s">
        <v>55</v>
      </c>
      <c r="B123" s="5">
        <v>250</v>
      </c>
      <c r="C123" s="5"/>
    </row>
    <row r="124" spans="1:3" ht="12.75">
      <c r="A124" s="8" t="s">
        <v>55</v>
      </c>
      <c r="B124" s="5">
        <v>100</v>
      </c>
      <c r="C124" s="5"/>
    </row>
    <row r="125" spans="1:3" ht="12.75">
      <c r="A125" s="8" t="s">
        <v>53</v>
      </c>
      <c r="B125" s="5">
        <v>100</v>
      </c>
      <c r="C125" s="5"/>
    </row>
    <row r="126" spans="1:3" ht="12.75">
      <c r="A126" s="8" t="s">
        <v>64</v>
      </c>
      <c r="B126" s="5">
        <v>5</v>
      </c>
      <c r="C126" s="5">
        <v>2</v>
      </c>
    </row>
    <row r="127" spans="1:3" ht="12.75">
      <c r="A127" s="8" t="s">
        <v>83</v>
      </c>
      <c r="B127" s="5">
        <v>250</v>
      </c>
      <c r="C127" s="5"/>
    </row>
    <row r="128" spans="1:3" ht="12.75">
      <c r="A128" s="8" t="s">
        <v>83</v>
      </c>
      <c r="B128" s="5">
        <v>100</v>
      </c>
      <c r="C128" s="5"/>
    </row>
    <row r="129" spans="1:3" ht="12.75">
      <c r="A129" s="2" t="s">
        <v>60</v>
      </c>
      <c r="B129" s="5">
        <v>100</v>
      </c>
      <c r="C129" s="5"/>
    </row>
    <row r="130" spans="1:3" ht="12.75">
      <c r="A130" s="2" t="s">
        <v>82</v>
      </c>
      <c r="B130" s="5">
        <v>100</v>
      </c>
      <c r="C130" s="5"/>
    </row>
    <row r="131" spans="1:3" ht="12.75">
      <c r="A131" s="8" t="s">
        <v>74</v>
      </c>
      <c r="B131" s="5">
        <v>250</v>
      </c>
      <c r="C131" s="5"/>
    </row>
    <row r="132" spans="1:3" ht="12.75">
      <c r="A132" s="8" t="s">
        <v>74</v>
      </c>
      <c r="B132" s="5">
        <v>250</v>
      </c>
      <c r="C132" s="5"/>
    </row>
    <row r="133" spans="1:3" ht="12.75">
      <c r="A133" s="8" t="s">
        <v>49</v>
      </c>
      <c r="B133" s="9">
        <v>100</v>
      </c>
      <c r="C133" s="5"/>
    </row>
    <row r="134" spans="1:3" ht="12.75">
      <c r="A134" s="8" t="s">
        <v>49</v>
      </c>
      <c r="B134" s="9">
        <v>250</v>
      </c>
      <c r="C134" s="5"/>
    </row>
    <row r="135" spans="1:3" ht="12.75">
      <c r="A135" s="8" t="s">
        <v>49</v>
      </c>
      <c r="B135" s="9">
        <v>100</v>
      </c>
      <c r="C135" s="5"/>
    </row>
    <row r="136" spans="1:3" ht="12.75">
      <c r="A136" s="8" t="s">
        <v>49</v>
      </c>
      <c r="B136" s="9">
        <v>250</v>
      </c>
      <c r="C136" s="5"/>
    </row>
    <row r="137" spans="1:3" ht="12.75">
      <c r="A137" s="8" t="s">
        <v>49</v>
      </c>
      <c r="B137" s="9">
        <v>100</v>
      </c>
      <c r="C137" s="5"/>
    </row>
    <row r="138" spans="1:3" ht="12.75">
      <c r="A138" s="8" t="s">
        <v>49</v>
      </c>
      <c r="B138" s="9">
        <v>250</v>
      </c>
      <c r="C138" s="5"/>
    </row>
    <row r="139" spans="1:3" ht="12.75">
      <c r="A139" s="8" t="s">
        <v>49</v>
      </c>
      <c r="B139" s="9">
        <v>250</v>
      </c>
      <c r="C139" s="5"/>
    </row>
    <row r="140" spans="1:3" ht="12.75">
      <c r="A140" s="8" t="s">
        <v>49</v>
      </c>
      <c r="B140" s="9">
        <v>250</v>
      </c>
      <c r="C140" s="5"/>
    </row>
    <row r="141" spans="1:3" ht="12.75">
      <c r="A141" s="8" t="s">
        <v>49</v>
      </c>
      <c r="B141" s="9">
        <v>250</v>
      </c>
      <c r="C141" s="5"/>
    </row>
    <row r="142" spans="1:3" ht="12.75">
      <c r="A142" s="8" t="s">
        <v>49</v>
      </c>
      <c r="B142" s="9">
        <v>250</v>
      </c>
      <c r="C142" s="5"/>
    </row>
    <row r="143" spans="1:3" ht="12.75">
      <c r="A143" s="8" t="s">
        <v>49</v>
      </c>
      <c r="B143" s="9">
        <v>100</v>
      </c>
      <c r="C143" s="5"/>
    </row>
    <row r="144" spans="1:3" ht="12.75">
      <c r="A144" s="8" t="s">
        <v>52</v>
      </c>
      <c r="B144" s="9">
        <v>500</v>
      </c>
      <c r="C144" s="5"/>
    </row>
    <row r="145" spans="1:3" ht="12.75">
      <c r="A145" s="8" t="s">
        <v>52</v>
      </c>
      <c r="B145" s="9">
        <v>250</v>
      </c>
      <c r="C145" s="5"/>
    </row>
    <row r="146" spans="1:3" ht="12.75">
      <c r="A146" s="2" t="s">
        <v>58</v>
      </c>
      <c r="B146" s="5">
        <v>400</v>
      </c>
      <c r="C146" s="5">
        <v>2</v>
      </c>
    </row>
    <row r="147" spans="1:3" ht="12.75">
      <c r="A147" s="2" t="s">
        <v>58</v>
      </c>
      <c r="B147" s="5">
        <v>2</v>
      </c>
      <c r="C147" s="5"/>
    </row>
    <row r="148" spans="1:3" ht="12.75">
      <c r="A148" s="8" t="s">
        <v>76</v>
      </c>
      <c r="B148" s="5">
        <v>100</v>
      </c>
      <c r="C148" s="5"/>
    </row>
    <row r="149" spans="1:3" ht="12.75">
      <c r="A149" s="8" t="s">
        <v>76</v>
      </c>
      <c r="B149" s="5">
        <v>100</v>
      </c>
      <c r="C149" s="5"/>
    </row>
    <row r="150" spans="1:3" ht="12.75">
      <c r="A150" s="8" t="s">
        <v>76</v>
      </c>
      <c r="B150" s="5">
        <v>100</v>
      </c>
      <c r="C150" s="5"/>
    </row>
    <row r="151" spans="1:3" ht="12.75">
      <c r="A151" s="8" t="s">
        <v>54</v>
      </c>
      <c r="B151" s="5">
        <v>250</v>
      </c>
      <c r="C151" s="5"/>
    </row>
    <row r="152" spans="1:3" ht="12.75">
      <c r="A152" s="8" t="s">
        <v>94</v>
      </c>
      <c r="B152" s="5">
        <v>100</v>
      </c>
      <c r="C152" s="5"/>
    </row>
    <row r="153" spans="1:3" ht="12.75">
      <c r="A153" s="8" t="s">
        <v>62</v>
      </c>
      <c r="B153" s="5">
        <v>100</v>
      </c>
      <c r="C153" s="5"/>
    </row>
    <row r="154" spans="1:3" ht="12.75">
      <c r="A154" s="8" t="s">
        <v>73</v>
      </c>
      <c r="B154" s="5">
        <v>250</v>
      </c>
      <c r="C154" s="5"/>
    </row>
    <row r="155" spans="1:3" ht="12.75">
      <c r="A155" s="8" t="s">
        <v>73</v>
      </c>
      <c r="B155" s="5">
        <v>250</v>
      </c>
      <c r="C155" s="5"/>
    </row>
    <row r="156" spans="1:3" ht="12.75">
      <c r="A156" s="8" t="s">
        <v>63</v>
      </c>
      <c r="B156" s="5">
        <v>5</v>
      </c>
      <c r="C156" s="5"/>
    </row>
    <row r="157" spans="1:3" ht="12.75">
      <c r="A157" s="2"/>
      <c r="B157" s="5"/>
      <c r="C157" s="5"/>
    </row>
    <row r="158" spans="1:3" ht="12.75">
      <c r="A158" s="2"/>
      <c r="B158" s="5"/>
      <c r="C158" s="5"/>
    </row>
    <row r="159" spans="1:3" ht="12.75">
      <c r="A159" s="2"/>
      <c r="B159" s="5"/>
      <c r="C159" s="5"/>
    </row>
    <row r="160" spans="1:3" ht="12.75">
      <c r="A160" s="2"/>
      <c r="B160" s="5"/>
      <c r="C160" s="5"/>
    </row>
    <row r="161" spans="1:3" ht="12.75">
      <c r="A161" s="2"/>
      <c r="B161" s="5"/>
      <c r="C161" s="5"/>
    </row>
    <row r="162" spans="1:3" ht="12.75">
      <c r="A162" s="2"/>
      <c r="B162" s="5"/>
      <c r="C162" s="5"/>
    </row>
    <row r="163" spans="1:3" ht="12.75">
      <c r="A163" s="2"/>
      <c r="B163" s="5"/>
      <c r="C163" s="5"/>
    </row>
    <row r="164" spans="1:3" ht="12.75">
      <c r="A164" s="2"/>
      <c r="B164" s="5"/>
      <c r="C164" s="5"/>
    </row>
    <row r="165" spans="1:3" ht="12.75">
      <c r="A165" s="2"/>
      <c r="B165" s="5"/>
      <c r="C165" s="5"/>
    </row>
    <row r="166" spans="1:3" ht="12.75">
      <c r="A166" s="2"/>
      <c r="B166" s="5"/>
      <c r="C166" s="5"/>
    </row>
    <row r="167" spans="1:3" ht="12.75">
      <c r="A167" s="2"/>
      <c r="B167" s="5"/>
      <c r="C167" s="5"/>
    </row>
    <row r="168" spans="1:3" ht="12.75">
      <c r="A168" s="2"/>
      <c r="B168" s="5"/>
      <c r="C168" s="5"/>
    </row>
    <row r="169" spans="1:3" ht="12.75">
      <c r="A169" s="2"/>
      <c r="B169" s="5"/>
      <c r="C169" s="5"/>
    </row>
    <row r="170" spans="1:3" ht="12.75">
      <c r="A170" s="2"/>
      <c r="B170" s="5"/>
      <c r="C170" s="5"/>
    </row>
    <row r="171" spans="1:3" ht="12.75">
      <c r="A171" s="2"/>
      <c r="B171" s="5"/>
      <c r="C171" s="5"/>
    </row>
    <row r="172" spans="1:3" ht="12.75">
      <c r="A172" s="2"/>
      <c r="B172" s="5"/>
      <c r="C172" s="5"/>
    </row>
    <row r="173" spans="1:3" ht="12.75">
      <c r="A173" s="2"/>
      <c r="B173" s="5"/>
      <c r="C173" s="5"/>
    </row>
    <row r="174" spans="1:3" ht="12.75">
      <c r="A174" s="2"/>
      <c r="B174" s="5"/>
      <c r="C174" s="5"/>
    </row>
    <row r="175" spans="1:3" ht="12.75">
      <c r="A175" s="2"/>
      <c r="B175" s="5"/>
      <c r="C175" s="5"/>
    </row>
    <row r="176" spans="1:3" ht="12.75">
      <c r="A176" s="2"/>
      <c r="B176" s="5"/>
      <c r="C176" s="5"/>
    </row>
    <row r="177" spans="1:3" ht="12.75">
      <c r="A177" s="2"/>
      <c r="B177" s="5"/>
      <c r="C177" s="5"/>
    </row>
    <row r="178" spans="1:3" ht="12.75">
      <c r="A178" s="2"/>
      <c r="B178" s="5"/>
      <c r="C178" s="5"/>
    </row>
    <row r="179" spans="1:3" ht="12.75">
      <c r="A179" s="2"/>
      <c r="B179" s="5"/>
      <c r="C179" s="5"/>
    </row>
    <row r="180" spans="1:3" ht="12.75">
      <c r="A180" s="2"/>
      <c r="B180" s="5"/>
      <c r="C180" s="5"/>
    </row>
    <row r="181" spans="1:3" ht="12.75">
      <c r="A181" s="2"/>
      <c r="B181" s="5"/>
      <c r="C181" s="5"/>
    </row>
    <row r="182" spans="1:3" ht="12.75">
      <c r="A182" s="2"/>
      <c r="B182" s="5"/>
      <c r="C182" s="5"/>
    </row>
    <row r="183" spans="1:3" ht="12.75">
      <c r="A183" s="2"/>
      <c r="B183" s="5"/>
      <c r="C183" s="5"/>
    </row>
    <row r="184" spans="1:3" ht="12.75">
      <c r="A184" s="2"/>
      <c r="B184" s="5"/>
      <c r="C184" s="5"/>
    </row>
    <row r="185" spans="1:3" ht="12.75">
      <c r="A185" s="2"/>
      <c r="B185" s="5"/>
      <c r="C185" s="5"/>
    </row>
    <row r="186" spans="1:3" ht="12.75">
      <c r="A186" s="2"/>
      <c r="B186" s="5"/>
      <c r="C186" s="5"/>
    </row>
    <row r="187" spans="1:3" ht="12.75">
      <c r="A187" s="2"/>
      <c r="B187" s="5"/>
      <c r="C187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2"/>
  <sheetViews>
    <sheetView tabSelected="1" workbookViewId="0" topLeftCell="A1">
      <selection activeCell="K7" sqref="K7"/>
    </sheetView>
  </sheetViews>
  <sheetFormatPr defaultColWidth="9.140625" defaultRowHeight="12.75"/>
  <cols>
    <col min="1" max="1" width="15.8515625" style="3" customWidth="1"/>
    <col min="2" max="2" width="29.28125" style="2" customWidth="1"/>
    <col min="3" max="3" width="10.421875" style="1" customWidth="1"/>
    <col min="4" max="4" width="7.140625" style="1" customWidth="1"/>
    <col min="5" max="5" width="9.140625" style="1" customWidth="1"/>
    <col min="6" max="6" width="6.00390625" style="1" bestFit="1" customWidth="1"/>
    <col min="7" max="7" width="11.421875" style="1" bestFit="1" customWidth="1"/>
    <col min="8" max="9" width="9.140625" style="1" customWidth="1"/>
    <col min="10" max="10" width="15.7109375" style="12" customWidth="1"/>
    <col min="11" max="11" width="10.421875" style="1" customWidth="1"/>
    <col min="12" max="16384" width="9.140625" style="1" customWidth="1"/>
  </cols>
  <sheetData>
    <row r="1" spans="1:14" s="10" customFormat="1" ht="12.75">
      <c r="A1" s="10" t="s">
        <v>0</v>
      </c>
      <c r="B1" s="11" t="s">
        <v>1</v>
      </c>
      <c r="C1" s="10" t="s">
        <v>4</v>
      </c>
      <c r="D1" s="10" t="s">
        <v>2</v>
      </c>
      <c r="E1" s="10" t="s">
        <v>3</v>
      </c>
      <c r="F1" s="10" t="s">
        <v>41</v>
      </c>
      <c r="G1" s="10" t="s">
        <v>42</v>
      </c>
      <c r="H1" s="10" t="s">
        <v>43</v>
      </c>
      <c r="I1" s="10" t="s">
        <v>97</v>
      </c>
      <c r="J1" s="12" t="s">
        <v>98</v>
      </c>
      <c r="K1" s="10" t="s">
        <v>45</v>
      </c>
      <c r="L1" s="10" t="s">
        <v>44</v>
      </c>
      <c r="M1" s="10" t="s">
        <v>46</v>
      </c>
      <c r="N1" s="10" t="s">
        <v>47</v>
      </c>
    </row>
    <row r="2" spans="1:10" s="5" customFormat="1" ht="12.75">
      <c r="A2" s="4" t="s">
        <v>5</v>
      </c>
      <c r="B2" s="2" t="s">
        <v>48</v>
      </c>
      <c r="C2" s="5">
        <v>5</v>
      </c>
      <c r="D2" s="5">
        <v>1</v>
      </c>
      <c r="E2" s="5">
        <v>100</v>
      </c>
      <c r="F2" s="5">
        <f>D2*E2</f>
        <v>100</v>
      </c>
      <c r="G2" s="5">
        <f>(F2)*(1+1%)</f>
        <v>101</v>
      </c>
      <c r="J2" s="12"/>
    </row>
    <row r="3" spans="1:14" s="5" customFormat="1" ht="12.75">
      <c r="A3" s="4"/>
      <c r="B3" s="2" t="s">
        <v>18</v>
      </c>
      <c r="C3" s="5">
        <v>5</v>
      </c>
      <c r="D3" s="5">
        <v>1</v>
      </c>
      <c r="E3" s="5">
        <v>110</v>
      </c>
      <c r="F3" s="5">
        <f aca="true" t="shared" si="0" ref="F3:F66">D3*E3</f>
        <v>110</v>
      </c>
      <c r="G3" s="5">
        <f aca="true" t="shared" si="1" ref="G3:G66">(F3)*(1+1%)</f>
        <v>111.1</v>
      </c>
      <c r="J3" s="12"/>
      <c r="N3" s="6"/>
    </row>
    <row r="4" spans="1:14" s="5" customFormat="1" ht="12.75">
      <c r="A4" s="4"/>
      <c r="B4" s="2" t="s">
        <v>24</v>
      </c>
      <c r="C4" s="5">
        <v>5</v>
      </c>
      <c r="D4" s="5">
        <v>1</v>
      </c>
      <c r="E4" s="5">
        <v>95</v>
      </c>
      <c r="F4" s="5">
        <f t="shared" si="0"/>
        <v>95</v>
      </c>
      <c r="G4" s="5">
        <f t="shared" si="1"/>
        <v>95.95</v>
      </c>
      <c r="J4" s="12"/>
      <c r="N4" s="6"/>
    </row>
    <row r="5" spans="1:14" s="5" customFormat="1" ht="12.75">
      <c r="A5" s="4"/>
      <c r="B5" s="2" t="s">
        <v>40</v>
      </c>
      <c r="C5" s="5">
        <v>5</v>
      </c>
      <c r="D5" s="5">
        <v>1</v>
      </c>
      <c r="E5" s="5">
        <v>80</v>
      </c>
      <c r="F5" s="5">
        <f t="shared" si="0"/>
        <v>80</v>
      </c>
      <c r="G5" s="5">
        <f t="shared" si="1"/>
        <v>80.8</v>
      </c>
      <c r="J5" s="12"/>
      <c r="N5" s="6"/>
    </row>
    <row r="6" spans="1:14" s="5" customFormat="1" ht="12.75">
      <c r="A6" s="4"/>
      <c r="B6" s="2" t="s">
        <v>59</v>
      </c>
      <c r="C6" s="5">
        <v>5</v>
      </c>
      <c r="D6" s="5">
        <v>1</v>
      </c>
      <c r="E6" s="5">
        <v>110</v>
      </c>
      <c r="F6" s="5">
        <f t="shared" si="0"/>
        <v>110</v>
      </c>
      <c r="G6" s="5">
        <f t="shared" si="1"/>
        <v>111.1</v>
      </c>
      <c r="H6" s="5">
        <v>1</v>
      </c>
      <c r="I6" s="5">
        <f>SUM(G2:G6)</f>
        <v>499.95000000000005</v>
      </c>
      <c r="J6" s="12">
        <f>H6+I6</f>
        <v>500.95000000000005</v>
      </c>
      <c r="N6" s="6"/>
    </row>
    <row r="7" spans="1:14" s="5" customFormat="1" ht="12.75">
      <c r="A7" s="4"/>
      <c r="B7" s="2"/>
      <c r="F7" s="5">
        <f t="shared" si="0"/>
        <v>0</v>
      </c>
      <c r="G7" s="5">
        <f t="shared" si="1"/>
        <v>0</v>
      </c>
      <c r="J7" s="12">
        <f aca="true" t="shared" si="2" ref="J7:J70">H7+I7</f>
        <v>0</v>
      </c>
      <c r="N7" s="6"/>
    </row>
    <row r="8" spans="1:14" s="5" customFormat="1" ht="12.75">
      <c r="A8" s="4" t="s">
        <v>25</v>
      </c>
      <c r="B8" s="2" t="s">
        <v>53</v>
      </c>
      <c r="C8" s="5">
        <v>100</v>
      </c>
      <c r="D8" s="5">
        <v>1</v>
      </c>
      <c r="E8" s="5">
        <v>80</v>
      </c>
      <c r="F8" s="5">
        <f t="shared" si="0"/>
        <v>80</v>
      </c>
      <c r="G8" s="5">
        <f t="shared" si="1"/>
        <v>80.8</v>
      </c>
      <c r="J8" s="12">
        <f t="shared" si="2"/>
        <v>0</v>
      </c>
      <c r="N8" s="6"/>
    </row>
    <row r="9" spans="1:14" s="5" customFormat="1" ht="12.75">
      <c r="A9" s="4"/>
      <c r="B9" s="2" t="s">
        <v>52</v>
      </c>
      <c r="C9" s="5">
        <v>500</v>
      </c>
      <c r="D9" s="5">
        <v>1</v>
      </c>
      <c r="E9" s="5">
        <v>330</v>
      </c>
      <c r="F9" s="5">
        <f t="shared" si="0"/>
        <v>330</v>
      </c>
      <c r="G9" s="5">
        <f t="shared" si="1"/>
        <v>333.3</v>
      </c>
      <c r="J9" s="12">
        <f t="shared" si="2"/>
        <v>0</v>
      </c>
      <c r="N9" s="6"/>
    </row>
    <row r="10" spans="1:14" s="5" customFormat="1" ht="12.75">
      <c r="A10" s="4"/>
      <c r="B10" s="2" t="s">
        <v>76</v>
      </c>
      <c r="C10" s="5">
        <v>100</v>
      </c>
      <c r="D10" s="5">
        <v>1</v>
      </c>
      <c r="E10" s="5">
        <v>80</v>
      </c>
      <c r="F10" s="5">
        <f t="shared" si="0"/>
        <v>80</v>
      </c>
      <c r="G10" s="5">
        <f t="shared" si="1"/>
        <v>80.8</v>
      </c>
      <c r="J10" s="12">
        <f t="shared" si="2"/>
        <v>0</v>
      </c>
      <c r="N10" s="6"/>
    </row>
    <row r="11" spans="1:14" s="5" customFormat="1" ht="12.75">
      <c r="A11" s="4"/>
      <c r="B11" s="2" t="s">
        <v>77</v>
      </c>
      <c r="C11" s="5">
        <v>100</v>
      </c>
      <c r="D11" s="5">
        <v>1</v>
      </c>
      <c r="E11" s="5">
        <v>80</v>
      </c>
      <c r="F11" s="5">
        <f t="shared" si="0"/>
        <v>80</v>
      </c>
      <c r="G11" s="5">
        <f t="shared" si="1"/>
        <v>80.8</v>
      </c>
      <c r="J11" s="12">
        <f t="shared" si="2"/>
        <v>0</v>
      </c>
      <c r="N11" s="6"/>
    </row>
    <row r="12" spans="1:14" s="5" customFormat="1" ht="12.75">
      <c r="A12" s="4"/>
      <c r="B12" s="2" t="s">
        <v>78</v>
      </c>
      <c r="C12" s="5">
        <v>250</v>
      </c>
      <c r="D12" s="5">
        <v>1</v>
      </c>
      <c r="E12" s="5">
        <v>125</v>
      </c>
      <c r="F12" s="5">
        <f t="shared" si="0"/>
        <v>125</v>
      </c>
      <c r="G12" s="5">
        <f t="shared" si="1"/>
        <v>126.25</v>
      </c>
      <c r="J12" s="12">
        <f t="shared" si="2"/>
        <v>0</v>
      </c>
      <c r="N12" s="6"/>
    </row>
    <row r="13" spans="1:14" s="5" customFormat="1" ht="12.75">
      <c r="A13" s="4"/>
      <c r="B13" s="2" t="s">
        <v>73</v>
      </c>
      <c r="C13" s="5">
        <v>250</v>
      </c>
      <c r="D13" s="5">
        <v>1</v>
      </c>
      <c r="E13" s="5">
        <v>125</v>
      </c>
      <c r="F13" s="5">
        <f t="shared" si="0"/>
        <v>125</v>
      </c>
      <c r="G13" s="5">
        <f t="shared" si="1"/>
        <v>126.25</v>
      </c>
      <c r="J13" s="12">
        <f t="shared" si="2"/>
        <v>0</v>
      </c>
      <c r="N13" s="6"/>
    </row>
    <row r="14" spans="1:14" s="5" customFormat="1" ht="12.75">
      <c r="A14" s="4"/>
      <c r="B14" s="2" t="s">
        <v>67</v>
      </c>
      <c r="C14" s="5">
        <v>5</v>
      </c>
      <c r="D14" s="5">
        <v>1</v>
      </c>
      <c r="E14" s="5">
        <v>75</v>
      </c>
      <c r="F14" s="5">
        <f t="shared" si="0"/>
        <v>75</v>
      </c>
      <c r="G14" s="5">
        <f t="shared" si="1"/>
        <v>75.75</v>
      </c>
      <c r="J14" s="12">
        <f t="shared" si="2"/>
        <v>0</v>
      </c>
      <c r="N14" s="6"/>
    </row>
    <row r="15" spans="1:14" s="5" customFormat="1" ht="12.75">
      <c r="A15" s="4"/>
      <c r="B15" s="2" t="s">
        <v>59</v>
      </c>
      <c r="C15" s="5">
        <v>5</v>
      </c>
      <c r="D15" s="5">
        <v>1</v>
      </c>
      <c r="E15" s="5">
        <v>110</v>
      </c>
      <c r="F15" s="5">
        <f t="shared" si="0"/>
        <v>110</v>
      </c>
      <c r="G15" s="5">
        <f t="shared" si="1"/>
        <v>111.1</v>
      </c>
      <c r="J15" s="12">
        <f t="shared" si="2"/>
        <v>0</v>
      </c>
      <c r="N15" s="6"/>
    </row>
    <row r="16" spans="1:14" s="5" customFormat="1" ht="12.75">
      <c r="A16" s="4"/>
      <c r="B16" s="2" t="s">
        <v>17</v>
      </c>
      <c r="C16" s="5">
        <v>10</v>
      </c>
      <c r="D16" s="5">
        <v>1</v>
      </c>
      <c r="E16" s="5">
        <v>190</v>
      </c>
      <c r="F16" s="5">
        <f t="shared" si="0"/>
        <v>190</v>
      </c>
      <c r="G16" s="5">
        <f t="shared" si="1"/>
        <v>191.9</v>
      </c>
      <c r="J16" s="12">
        <f t="shared" si="2"/>
        <v>0</v>
      </c>
      <c r="N16" s="6"/>
    </row>
    <row r="17" spans="1:14" s="5" customFormat="1" ht="12.75">
      <c r="A17" s="4"/>
      <c r="B17" s="2" t="s">
        <v>39</v>
      </c>
      <c r="C17" s="5">
        <v>5</v>
      </c>
      <c r="D17" s="5">
        <v>1</v>
      </c>
      <c r="E17" s="5">
        <v>90</v>
      </c>
      <c r="F17" s="5">
        <f t="shared" si="0"/>
        <v>90</v>
      </c>
      <c r="G17" s="5">
        <f t="shared" si="1"/>
        <v>90.9</v>
      </c>
      <c r="H17" s="5">
        <v>1</v>
      </c>
      <c r="I17" s="5">
        <f>SUM(G8:G17)</f>
        <v>1297.8500000000001</v>
      </c>
      <c r="J17" s="12">
        <f t="shared" si="2"/>
        <v>1298.8500000000001</v>
      </c>
      <c r="N17" s="6"/>
    </row>
    <row r="18" spans="1:14" s="5" customFormat="1" ht="12.75">
      <c r="A18" s="4"/>
      <c r="B18" s="2"/>
      <c r="F18" s="5">
        <f t="shared" si="0"/>
        <v>0</v>
      </c>
      <c r="G18" s="5">
        <f t="shared" si="1"/>
        <v>0</v>
      </c>
      <c r="J18" s="12">
        <f t="shared" si="2"/>
        <v>0</v>
      </c>
      <c r="N18" s="6"/>
    </row>
    <row r="19" spans="1:14" s="5" customFormat="1" ht="12.75">
      <c r="A19" s="4" t="s">
        <v>20</v>
      </c>
      <c r="B19" s="2" t="s">
        <v>50</v>
      </c>
      <c r="C19" s="5">
        <v>5</v>
      </c>
      <c r="D19" s="5">
        <v>1</v>
      </c>
      <c r="E19" s="5">
        <v>95</v>
      </c>
      <c r="F19" s="5">
        <f t="shared" si="0"/>
        <v>95</v>
      </c>
      <c r="G19" s="5">
        <f t="shared" si="1"/>
        <v>95.95</v>
      </c>
      <c r="J19" s="12">
        <f t="shared" si="2"/>
        <v>0</v>
      </c>
      <c r="N19" s="6"/>
    </row>
    <row r="20" spans="1:14" s="5" customFormat="1" ht="12.75">
      <c r="A20" s="4"/>
      <c r="B20" s="2" t="s">
        <v>51</v>
      </c>
      <c r="C20" s="5">
        <v>5</v>
      </c>
      <c r="D20" s="5">
        <v>1</v>
      </c>
      <c r="E20" s="5">
        <v>75</v>
      </c>
      <c r="F20" s="5">
        <f t="shared" si="0"/>
        <v>75</v>
      </c>
      <c r="G20" s="5">
        <f t="shared" si="1"/>
        <v>75.75</v>
      </c>
      <c r="J20" s="12">
        <f t="shared" si="2"/>
        <v>0</v>
      </c>
      <c r="N20" s="6"/>
    </row>
    <row r="21" spans="1:14" s="5" customFormat="1" ht="12.75">
      <c r="A21" s="4"/>
      <c r="B21" s="2" t="s">
        <v>75</v>
      </c>
      <c r="C21" s="5">
        <v>5</v>
      </c>
      <c r="D21" s="5">
        <v>1</v>
      </c>
      <c r="E21" s="5">
        <v>120</v>
      </c>
      <c r="F21" s="5">
        <f t="shared" si="0"/>
        <v>120</v>
      </c>
      <c r="G21" s="5">
        <f t="shared" si="1"/>
        <v>121.2</v>
      </c>
      <c r="J21" s="12">
        <f t="shared" si="2"/>
        <v>0</v>
      </c>
      <c r="N21" s="6"/>
    </row>
    <row r="22" spans="1:14" s="5" customFormat="1" ht="12.75">
      <c r="A22" s="4"/>
      <c r="B22" s="2" t="s">
        <v>91</v>
      </c>
      <c r="C22" s="5">
        <v>5</v>
      </c>
      <c r="D22" s="5">
        <v>1</v>
      </c>
      <c r="E22" s="5">
        <v>110</v>
      </c>
      <c r="F22" s="5">
        <f t="shared" si="0"/>
        <v>110</v>
      </c>
      <c r="G22" s="5">
        <f t="shared" si="1"/>
        <v>111.1</v>
      </c>
      <c r="J22" s="12">
        <f t="shared" si="2"/>
        <v>0</v>
      </c>
      <c r="N22" s="6"/>
    </row>
    <row r="23" spans="1:14" s="5" customFormat="1" ht="12.75">
      <c r="A23" s="4"/>
      <c r="B23" s="2" t="s">
        <v>92</v>
      </c>
      <c r="C23" s="5">
        <v>5</v>
      </c>
      <c r="D23" s="5">
        <v>1</v>
      </c>
      <c r="E23" s="5">
        <v>90</v>
      </c>
      <c r="F23" s="5">
        <f t="shared" si="0"/>
        <v>90</v>
      </c>
      <c r="G23" s="5">
        <f t="shared" si="1"/>
        <v>90.9</v>
      </c>
      <c r="J23" s="12">
        <f t="shared" si="2"/>
        <v>0</v>
      </c>
      <c r="N23" s="6"/>
    </row>
    <row r="24" spans="1:14" s="5" customFormat="1" ht="12.75">
      <c r="A24" s="4"/>
      <c r="B24" s="2" t="s">
        <v>59</v>
      </c>
      <c r="C24" s="5">
        <v>5</v>
      </c>
      <c r="D24" s="5">
        <v>1</v>
      </c>
      <c r="E24" s="5">
        <v>110</v>
      </c>
      <c r="F24" s="5">
        <f t="shared" si="0"/>
        <v>110</v>
      </c>
      <c r="G24" s="5">
        <f t="shared" si="1"/>
        <v>111.1</v>
      </c>
      <c r="J24" s="12">
        <f t="shared" si="2"/>
        <v>0</v>
      </c>
      <c r="N24" s="6"/>
    </row>
    <row r="25" spans="1:14" s="5" customFormat="1" ht="12.75">
      <c r="A25" s="4"/>
      <c r="B25" s="2" t="s">
        <v>8</v>
      </c>
      <c r="C25" s="5">
        <v>5</v>
      </c>
      <c r="D25" s="5">
        <v>1</v>
      </c>
      <c r="E25" s="5">
        <v>110</v>
      </c>
      <c r="F25" s="5">
        <f t="shared" si="0"/>
        <v>110</v>
      </c>
      <c r="G25" s="5">
        <f t="shared" si="1"/>
        <v>111.1</v>
      </c>
      <c r="J25" s="12">
        <f t="shared" si="2"/>
        <v>0</v>
      </c>
      <c r="N25" s="6"/>
    </row>
    <row r="26" spans="1:14" s="5" customFormat="1" ht="12.75">
      <c r="A26" s="4"/>
      <c r="B26" s="2" t="s">
        <v>26</v>
      </c>
      <c r="C26" s="5">
        <v>5</v>
      </c>
      <c r="D26" s="5">
        <v>1</v>
      </c>
      <c r="E26" s="5">
        <v>80</v>
      </c>
      <c r="F26" s="5">
        <f t="shared" si="0"/>
        <v>80</v>
      </c>
      <c r="G26" s="5">
        <f t="shared" si="1"/>
        <v>80.8</v>
      </c>
      <c r="J26" s="12">
        <f t="shared" si="2"/>
        <v>0</v>
      </c>
      <c r="N26" s="6"/>
    </row>
    <row r="27" spans="1:14" s="5" customFormat="1" ht="12.75">
      <c r="A27" s="4"/>
      <c r="B27" s="2" t="s">
        <v>52</v>
      </c>
      <c r="C27" s="5">
        <v>250</v>
      </c>
      <c r="D27" s="5">
        <v>1</v>
      </c>
      <c r="E27" s="5">
        <v>185</v>
      </c>
      <c r="F27" s="5">
        <f t="shared" si="0"/>
        <v>185</v>
      </c>
      <c r="G27" s="5">
        <f t="shared" si="1"/>
        <v>186.85</v>
      </c>
      <c r="H27" s="5">
        <v>1</v>
      </c>
      <c r="I27" s="5">
        <f>SUM(G19:G27)</f>
        <v>984.75</v>
      </c>
      <c r="J27" s="12">
        <f t="shared" si="2"/>
        <v>985.75</v>
      </c>
      <c r="N27" s="6"/>
    </row>
    <row r="28" spans="1:14" s="5" customFormat="1" ht="12.75">
      <c r="A28" s="4"/>
      <c r="B28" s="2"/>
      <c r="F28" s="5">
        <f t="shared" si="0"/>
        <v>0</v>
      </c>
      <c r="G28" s="5">
        <f t="shared" si="1"/>
        <v>0</v>
      </c>
      <c r="J28" s="12">
        <f t="shared" si="2"/>
        <v>0</v>
      </c>
      <c r="N28" s="6"/>
    </row>
    <row r="29" spans="1:14" s="5" customFormat="1" ht="12.75">
      <c r="A29" s="4" t="s">
        <v>31</v>
      </c>
      <c r="B29" s="2" t="s">
        <v>12</v>
      </c>
      <c r="C29" s="5">
        <v>5</v>
      </c>
      <c r="D29" s="5">
        <v>1</v>
      </c>
      <c r="E29" s="5">
        <v>80</v>
      </c>
      <c r="F29" s="5">
        <f t="shared" si="0"/>
        <v>80</v>
      </c>
      <c r="G29" s="5">
        <f t="shared" si="1"/>
        <v>80.8</v>
      </c>
      <c r="J29" s="12">
        <f t="shared" si="2"/>
        <v>0</v>
      </c>
      <c r="N29" s="6"/>
    </row>
    <row r="30" spans="1:14" s="5" customFormat="1" ht="12.75">
      <c r="A30" s="4"/>
      <c r="B30" s="2" t="s">
        <v>14</v>
      </c>
      <c r="C30" s="5">
        <v>5</v>
      </c>
      <c r="D30" s="5">
        <v>1</v>
      </c>
      <c r="E30" s="5">
        <v>100</v>
      </c>
      <c r="F30" s="5">
        <f t="shared" si="0"/>
        <v>100</v>
      </c>
      <c r="G30" s="5">
        <f t="shared" si="1"/>
        <v>101</v>
      </c>
      <c r="J30" s="12">
        <f t="shared" si="2"/>
        <v>0</v>
      </c>
      <c r="N30" s="6"/>
    </row>
    <row r="31" spans="1:14" s="5" customFormat="1" ht="12.75">
      <c r="A31" s="4"/>
      <c r="B31" s="2" t="s">
        <v>35</v>
      </c>
      <c r="C31" s="5">
        <v>5</v>
      </c>
      <c r="D31" s="5">
        <v>1</v>
      </c>
      <c r="E31" s="5">
        <v>80</v>
      </c>
      <c r="F31" s="5">
        <f t="shared" si="0"/>
        <v>80</v>
      </c>
      <c r="G31" s="5">
        <f t="shared" si="1"/>
        <v>80.8</v>
      </c>
      <c r="J31" s="12">
        <f t="shared" si="2"/>
        <v>0</v>
      </c>
      <c r="N31" s="6"/>
    </row>
    <row r="32" spans="1:14" s="5" customFormat="1" ht="12.75">
      <c r="A32" s="4"/>
      <c r="B32" s="2" t="s">
        <v>19</v>
      </c>
      <c r="C32" s="5">
        <v>5</v>
      </c>
      <c r="D32" s="5">
        <v>1</v>
      </c>
      <c r="E32" s="5">
        <v>115</v>
      </c>
      <c r="F32" s="5">
        <f t="shared" si="0"/>
        <v>115</v>
      </c>
      <c r="G32" s="5">
        <f t="shared" si="1"/>
        <v>116.15</v>
      </c>
      <c r="J32" s="12">
        <f t="shared" si="2"/>
        <v>0</v>
      </c>
      <c r="N32" s="6"/>
    </row>
    <row r="33" spans="1:14" s="5" customFormat="1" ht="12.75">
      <c r="A33" s="4"/>
      <c r="B33" s="2" t="s">
        <v>13</v>
      </c>
      <c r="C33" s="5">
        <v>5</v>
      </c>
      <c r="D33" s="5">
        <v>1</v>
      </c>
      <c r="E33" s="5">
        <v>110</v>
      </c>
      <c r="F33" s="5">
        <f t="shared" si="0"/>
        <v>110</v>
      </c>
      <c r="G33" s="5">
        <f t="shared" si="1"/>
        <v>111.1</v>
      </c>
      <c r="J33" s="12">
        <f t="shared" si="2"/>
        <v>0</v>
      </c>
      <c r="N33" s="6"/>
    </row>
    <row r="34" spans="1:14" s="5" customFormat="1" ht="12.75">
      <c r="A34" s="4"/>
      <c r="B34" s="2" t="s">
        <v>8</v>
      </c>
      <c r="C34" s="5">
        <v>5</v>
      </c>
      <c r="D34" s="5">
        <v>1</v>
      </c>
      <c r="E34" s="5">
        <v>110</v>
      </c>
      <c r="F34" s="5">
        <f t="shared" si="0"/>
        <v>110</v>
      </c>
      <c r="G34" s="5">
        <f t="shared" si="1"/>
        <v>111.1</v>
      </c>
      <c r="J34" s="12">
        <f t="shared" si="2"/>
        <v>0</v>
      </c>
      <c r="N34" s="6"/>
    </row>
    <row r="35" spans="1:14" s="5" customFormat="1" ht="12.75">
      <c r="A35" s="4"/>
      <c r="B35" s="2" t="s">
        <v>95</v>
      </c>
      <c r="C35" s="5">
        <v>5</v>
      </c>
      <c r="D35" s="5">
        <v>1</v>
      </c>
      <c r="E35" s="5">
        <v>95</v>
      </c>
      <c r="F35" s="5">
        <f t="shared" si="0"/>
        <v>95</v>
      </c>
      <c r="G35" s="5">
        <f t="shared" si="1"/>
        <v>95.95</v>
      </c>
      <c r="H35" s="5">
        <v>1</v>
      </c>
      <c r="I35" s="5">
        <f>SUM(G29:G35)</f>
        <v>696.9000000000001</v>
      </c>
      <c r="J35" s="12">
        <f t="shared" si="2"/>
        <v>697.9000000000001</v>
      </c>
      <c r="N35" s="6"/>
    </row>
    <row r="36" spans="1:14" s="5" customFormat="1" ht="12.75">
      <c r="A36" s="4"/>
      <c r="B36" s="2"/>
      <c r="F36" s="5">
        <f t="shared" si="0"/>
        <v>0</v>
      </c>
      <c r="G36" s="5">
        <f t="shared" si="1"/>
        <v>0</v>
      </c>
      <c r="J36" s="12">
        <f t="shared" si="2"/>
        <v>0</v>
      </c>
      <c r="N36" s="6"/>
    </row>
    <row r="37" spans="1:14" s="5" customFormat="1" ht="12.75">
      <c r="A37" s="4" t="s">
        <v>9</v>
      </c>
      <c r="B37" s="2" t="s">
        <v>79</v>
      </c>
      <c r="C37" s="5">
        <v>100</v>
      </c>
      <c r="D37" s="5">
        <v>1</v>
      </c>
      <c r="E37" s="5">
        <v>80</v>
      </c>
      <c r="F37" s="5">
        <f t="shared" si="0"/>
        <v>80</v>
      </c>
      <c r="G37" s="5">
        <f t="shared" si="1"/>
        <v>80.8</v>
      </c>
      <c r="J37" s="12">
        <f t="shared" si="2"/>
        <v>0</v>
      </c>
      <c r="N37" s="6"/>
    </row>
    <row r="38" spans="1:14" s="5" customFormat="1" ht="12.75">
      <c r="A38" s="4"/>
      <c r="B38" s="2" t="s">
        <v>77</v>
      </c>
      <c r="C38" s="5">
        <v>100</v>
      </c>
      <c r="D38" s="5">
        <v>1</v>
      </c>
      <c r="E38" s="5">
        <v>80</v>
      </c>
      <c r="F38" s="5">
        <f t="shared" si="0"/>
        <v>80</v>
      </c>
      <c r="G38" s="5">
        <f t="shared" si="1"/>
        <v>80.8</v>
      </c>
      <c r="J38" s="12">
        <f t="shared" si="2"/>
        <v>0</v>
      </c>
      <c r="N38" s="6"/>
    </row>
    <row r="39" spans="1:14" s="5" customFormat="1" ht="12.75">
      <c r="A39" s="4"/>
      <c r="B39" s="2" t="s">
        <v>49</v>
      </c>
      <c r="C39" s="5">
        <v>100</v>
      </c>
      <c r="D39" s="5">
        <v>1</v>
      </c>
      <c r="E39" s="5">
        <v>110</v>
      </c>
      <c r="F39" s="5">
        <f t="shared" si="0"/>
        <v>110</v>
      </c>
      <c r="G39" s="5">
        <f t="shared" si="1"/>
        <v>111.1</v>
      </c>
      <c r="J39" s="12">
        <f t="shared" si="2"/>
        <v>0</v>
      </c>
      <c r="N39" s="6"/>
    </row>
    <row r="40" spans="1:14" s="5" customFormat="1" ht="12.75">
      <c r="A40" s="4"/>
      <c r="B40" s="2" t="s">
        <v>80</v>
      </c>
      <c r="C40" s="5">
        <v>100</v>
      </c>
      <c r="D40" s="5">
        <v>1</v>
      </c>
      <c r="E40" s="5">
        <v>80</v>
      </c>
      <c r="F40" s="5">
        <f t="shared" si="0"/>
        <v>80</v>
      </c>
      <c r="G40" s="5">
        <f t="shared" si="1"/>
        <v>80.8</v>
      </c>
      <c r="J40" s="12">
        <f t="shared" si="2"/>
        <v>0</v>
      </c>
      <c r="N40" s="6"/>
    </row>
    <row r="41" spans="1:14" s="5" customFormat="1" ht="12.75">
      <c r="A41" s="4"/>
      <c r="B41" s="2" t="s">
        <v>76</v>
      </c>
      <c r="C41" s="5">
        <v>100</v>
      </c>
      <c r="D41" s="5">
        <v>1</v>
      </c>
      <c r="E41" s="5">
        <v>80</v>
      </c>
      <c r="F41" s="5">
        <f t="shared" si="0"/>
        <v>80</v>
      </c>
      <c r="G41" s="5">
        <f t="shared" si="1"/>
        <v>80.8</v>
      </c>
      <c r="J41" s="12">
        <f t="shared" si="2"/>
        <v>0</v>
      </c>
      <c r="N41" s="6"/>
    </row>
    <row r="42" spans="1:14" s="5" customFormat="1" ht="12.75">
      <c r="A42" s="4"/>
      <c r="B42" s="2" t="s">
        <v>78</v>
      </c>
      <c r="C42" s="5">
        <v>100</v>
      </c>
      <c r="D42" s="5">
        <v>1</v>
      </c>
      <c r="E42" s="5">
        <v>80</v>
      </c>
      <c r="F42" s="5">
        <f t="shared" si="0"/>
        <v>80</v>
      </c>
      <c r="G42" s="5">
        <f t="shared" si="1"/>
        <v>80.8</v>
      </c>
      <c r="J42" s="12">
        <f t="shared" si="2"/>
        <v>0</v>
      </c>
      <c r="N42" s="6"/>
    </row>
    <row r="43" spans="1:14" s="5" customFormat="1" ht="12.75">
      <c r="A43" s="4"/>
      <c r="B43" s="2" t="s">
        <v>81</v>
      </c>
      <c r="C43" s="5">
        <v>100</v>
      </c>
      <c r="D43" s="5">
        <v>1</v>
      </c>
      <c r="E43" s="5">
        <v>80</v>
      </c>
      <c r="F43" s="5">
        <f t="shared" si="0"/>
        <v>80</v>
      </c>
      <c r="G43" s="5">
        <f t="shared" si="1"/>
        <v>80.8</v>
      </c>
      <c r="J43" s="12">
        <f t="shared" si="2"/>
        <v>0</v>
      </c>
      <c r="N43" s="6"/>
    </row>
    <row r="44" spans="1:14" s="5" customFormat="1" ht="12.75">
      <c r="A44" s="4"/>
      <c r="B44" s="2" t="s">
        <v>55</v>
      </c>
      <c r="C44" s="5">
        <v>100</v>
      </c>
      <c r="D44" s="5">
        <v>1</v>
      </c>
      <c r="E44" s="5">
        <v>80</v>
      </c>
      <c r="F44" s="5">
        <f t="shared" si="0"/>
        <v>80</v>
      </c>
      <c r="G44" s="5">
        <f t="shared" si="1"/>
        <v>80.8</v>
      </c>
      <c r="J44" s="12">
        <f t="shared" si="2"/>
        <v>0</v>
      </c>
      <c r="N44" s="6"/>
    </row>
    <row r="45" spans="1:14" s="5" customFormat="1" ht="12.75">
      <c r="A45" s="4"/>
      <c r="B45" s="2" t="s">
        <v>56</v>
      </c>
      <c r="C45" s="5">
        <v>10</v>
      </c>
      <c r="D45" s="5">
        <v>1</v>
      </c>
      <c r="E45" s="5">
        <v>180</v>
      </c>
      <c r="F45" s="5">
        <f t="shared" si="0"/>
        <v>180</v>
      </c>
      <c r="G45" s="5">
        <f t="shared" si="1"/>
        <v>181.8</v>
      </c>
      <c r="H45" s="5">
        <v>1</v>
      </c>
      <c r="I45" s="5">
        <f>SUM(G37:G45)</f>
        <v>858.5</v>
      </c>
      <c r="J45" s="12">
        <f t="shared" si="2"/>
        <v>859.5</v>
      </c>
      <c r="N45" s="6"/>
    </row>
    <row r="46" spans="1:14" s="5" customFormat="1" ht="12.75">
      <c r="A46" s="4"/>
      <c r="B46" s="2"/>
      <c r="F46" s="5">
        <f t="shared" si="0"/>
        <v>0</v>
      </c>
      <c r="G46" s="5">
        <f t="shared" si="1"/>
        <v>0</v>
      </c>
      <c r="J46" s="12">
        <f t="shared" si="2"/>
        <v>0</v>
      </c>
      <c r="N46" s="6"/>
    </row>
    <row r="47" spans="1:14" s="5" customFormat="1" ht="12.75">
      <c r="A47" s="4" t="s">
        <v>28</v>
      </c>
      <c r="B47" s="2" t="s">
        <v>56</v>
      </c>
      <c r="C47" s="5">
        <v>5</v>
      </c>
      <c r="D47" s="5">
        <v>1</v>
      </c>
      <c r="E47" s="5">
        <v>100</v>
      </c>
      <c r="F47" s="5">
        <f t="shared" si="0"/>
        <v>100</v>
      </c>
      <c r="G47" s="5">
        <f t="shared" si="1"/>
        <v>101</v>
      </c>
      <c r="H47" s="5">
        <v>1</v>
      </c>
      <c r="I47" s="5">
        <v>101</v>
      </c>
      <c r="J47" s="12">
        <f t="shared" si="2"/>
        <v>102</v>
      </c>
      <c r="N47" s="6"/>
    </row>
    <row r="48" spans="1:14" s="5" customFormat="1" ht="12.75">
      <c r="A48" s="4"/>
      <c r="B48" s="2"/>
      <c r="F48" s="5">
        <f t="shared" si="0"/>
        <v>0</v>
      </c>
      <c r="G48" s="5">
        <f t="shared" si="1"/>
        <v>0</v>
      </c>
      <c r="J48" s="12">
        <f t="shared" si="2"/>
        <v>0</v>
      </c>
      <c r="N48" s="6"/>
    </row>
    <row r="49" spans="1:14" s="5" customFormat="1" ht="12.75">
      <c r="A49" s="4" t="s">
        <v>57</v>
      </c>
      <c r="B49" s="2" t="s">
        <v>49</v>
      </c>
      <c r="C49" s="5">
        <v>250</v>
      </c>
      <c r="D49" s="5">
        <v>1</v>
      </c>
      <c r="E49" s="5">
        <v>185</v>
      </c>
      <c r="F49" s="5">
        <f t="shared" si="0"/>
        <v>185</v>
      </c>
      <c r="G49" s="5">
        <f t="shared" si="1"/>
        <v>186.85</v>
      </c>
      <c r="H49" s="5">
        <v>1</v>
      </c>
      <c r="I49" s="5">
        <v>186.85</v>
      </c>
      <c r="J49" s="12">
        <f t="shared" si="2"/>
        <v>187.85</v>
      </c>
      <c r="N49" s="6"/>
    </row>
    <row r="50" spans="1:14" s="5" customFormat="1" ht="12.75">
      <c r="A50" s="4"/>
      <c r="B50" s="2"/>
      <c r="F50" s="5">
        <f t="shared" si="0"/>
        <v>0</v>
      </c>
      <c r="G50" s="5">
        <f t="shared" si="1"/>
        <v>0</v>
      </c>
      <c r="J50" s="12">
        <f t="shared" si="2"/>
        <v>0</v>
      </c>
      <c r="N50" s="6"/>
    </row>
    <row r="51" spans="1:14" s="5" customFormat="1" ht="12.75">
      <c r="A51" s="4"/>
      <c r="B51" s="2"/>
      <c r="F51" s="5">
        <f t="shared" si="0"/>
        <v>0</v>
      </c>
      <c r="G51" s="5">
        <f t="shared" si="1"/>
        <v>0</v>
      </c>
      <c r="J51" s="12">
        <f t="shared" si="2"/>
        <v>0</v>
      </c>
      <c r="N51" s="6"/>
    </row>
    <row r="52" spans="1:14" s="5" customFormat="1" ht="12.75">
      <c r="A52" s="4" t="s">
        <v>37</v>
      </c>
      <c r="B52" s="2" t="s">
        <v>79</v>
      </c>
      <c r="C52" s="5">
        <v>100</v>
      </c>
      <c r="D52" s="5">
        <v>1</v>
      </c>
      <c r="E52" s="5">
        <v>80</v>
      </c>
      <c r="F52" s="5">
        <f t="shared" si="0"/>
        <v>80</v>
      </c>
      <c r="G52" s="5">
        <f t="shared" si="1"/>
        <v>80.8</v>
      </c>
      <c r="J52" s="12">
        <f t="shared" si="2"/>
        <v>0</v>
      </c>
      <c r="N52" s="6"/>
    </row>
    <row r="53" spans="1:14" s="5" customFormat="1" ht="12.75">
      <c r="A53" s="4"/>
      <c r="B53" s="2" t="s">
        <v>61</v>
      </c>
      <c r="C53" s="5">
        <v>100</v>
      </c>
      <c r="D53" s="5">
        <v>1</v>
      </c>
      <c r="E53" s="5">
        <v>80</v>
      </c>
      <c r="F53" s="5">
        <f t="shared" si="0"/>
        <v>80</v>
      </c>
      <c r="G53" s="5">
        <f t="shared" si="1"/>
        <v>80.8</v>
      </c>
      <c r="J53" s="12">
        <f t="shared" si="2"/>
        <v>0</v>
      </c>
      <c r="N53" s="6"/>
    </row>
    <row r="54" spans="1:14" s="5" customFormat="1" ht="12.75">
      <c r="A54" s="4"/>
      <c r="B54" s="2" t="s">
        <v>77</v>
      </c>
      <c r="C54" s="5">
        <v>100</v>
      </c>
      <c r="D54" s="5">
        <v>1</v>
      </c>
      <c r="E54" s="5">
        <v>80</v>
      </c>
      <c r="F54" s="5">
        <f t="shared" si="0"/>
        <v>80</v>
      </c>
      <c r="G54" s="5">
        <f t="shared" si="1"/>
        <v>80.8</v>
      </c>
      <c r="J54" s="12">
        <f t="shared" si="2"/>
        <v>0</v>
      </c>
      <c r="N54" s="6"/>
    </row>
    <row r="55" spans="1:14" s="5" customFormat="1" ht="12.75">
      <c r="A55" s="4"/>
      <c r="B55" s="2" t="s">
        <v>49</v>
      </c>
      <c r="C55" s="5">
        <v>100</v>
      </c>
      <c r="D55" s="5">
        <v>1</v>
      </c>
      <c r="E55" s="5">
        <v>110</v>
      </c>
      <c r="F55" s="5">
        <f t="shared" si="0"/>
        <v>110</v>
      </c>
      <c r="G55" s="5">
        <f t="shared" si="1"/>
        <v>111.1</v>
      </c>
      <c r="J55" s="12">
        <f t="shared" si="2"/>
        <v>0</v>
      </c>
      <c r="N55" s="6"/>
    </row>
    <row r="56" spans="1:14" s="5" customFormat="1" ht="12.75">
      <c r="A56" s="4"/>
      <c r="B56" s="2" t="s">
        <v>62</v>
      </c>
      <c r="C56" s="5">
        <v>100</v>
      </c>
      <c r="D56" s="5">
        <v>1</v>
      </c>
      <c r="E56" s="5">
        <v>80</v>
      </c>
      <c r="F56" s="5">
        <f t="shared" si="0"/>
        <v>80</v>
      </c>
      <c r="G56" s="5">
        <f t="shared" si="1"/>
        <v>80.8</v>
      </c>
      <c r="J56" s="12">
        <f t="shared" si="2"/>
        <v>0</v>
      </c>
      <c r="N56" s="6"/>
    </row>
    <row r="57" spans="1:14" s="5" customFormat="1" ht="12.75">
      <c r="A57" s="4"/>
      <c r="B57" s="2" t="s">
        <v>76</v>
      </c>
      <c r="C57" s="5">
        <v>100</v>
      </c>
      <c r="D57" s="5">
        <v>1</v>
      </c>
      <c r="E57" s="5">
        <v>80</v>
      </c>
      <c r="F57" s="5">
        <f t="shared" si="0"/>
        <v>80</v>
      </c>
      <c r="G57" s="5">
        <f t="shared" si="1"/>
        <v>80.8</v>
      </c>
      <c r="J57" s="12">
        <f t="shared" si="2"/>
        <v>0</v>
      </c>
      <c r="N57" s="6"/>
    </row>
    <row r="58" spans="1:14" s="5" customFormat="1" ht="12.75">
      <c r="A58" s="4"/>
      <c r="B58" s="2" t="s">
        <v>78</v>
      </c>
      <c r="C58" s="5">
        <v>100</v>
      </c>
      <c r="D58" s="5">
        <v>1</v>
      </c>
      <c r="E58" s="5">
        <v>80</v>
      </c>
      <c r="F58" s="5">
        <f t="shared" si="0"/>
        <v>80</v>
      </c>
      <c r="G58" s="5">
        <f t="shared" si="1"/>
        <v>80.8</v>
      </c>
      <c r="H58" s="5">
        <v>1</v>
      </c>
      <c r="I58" s="5">
        <f>SUM(G52:G58)</f>
        <v>595.9</v>
      </c>
      <c r="J58" s="12">
        <f t="shared" si="2"/>
        <v>596.9</v>
      </c>
      <c r="N58" s="6"/>
    </row>
    <row r="59" spans="1:14" s="5" customFormat="1" ht="12.75">
      <c r="A59" s="4"/>
      <c r="B59" s="2"/>
      <c r="F59" s="5">
        <f t="shared" si="0"/>
        <v>0</v>
      </c>
      <c r="G59" s="5">
        <f t="shared" si="1"/>
        <v>0</v>
      </c>
      <c r="J59" s="12">
        <f t="shared" si="2"/>
        <v>0</v>
      </c>
      <c r="N59" s="6"/>
    </row>
    <row r="60" spans="1:14" s="5" customFormat="1" ht="12.75">
      <c r="A60" s="4"/>
      <c r="B60" s="2"/>
      <c r="F60" s="5">
        <f t="shared" si="0"/>
        <v>0</v>
      </c>
      <c r="G60" s="5">
        <f t="shared" si="1"/>
        <v>0</v>
      </c>
      <c r="J60" s="12">
        <f t="shared" si="2"/>
        <v>0</v>
      </c>
      <c r="N60" s="6"/>
    </row>
    <row r="61" spans="1:14" s="5" customFormat="1" ht="12.75">
      <c r="A61" s="4" t="s">
        <v>10</v>
      </c>
      <c r="B61" s="2" t="s">
        <v>48</v>
      </c>
      <c r="C61" s="5">
        <v>5</v>
      </c>
      <c r="D61" s="5">
        <v>2</v>
      </c>
      <c r="E61" s="5">
        <v>100</v>
      </c>
      <c r="F61" s="5">
        <f t="shared" si="0"/>
        <v>200</v>
      </c>
      <c r="G61" s="5">
        <f t="shared" si="1"/>
        <v>202</v>
      </c>
      <c r="J61" s="12">
        <f t="shared" si="2"/>
        <v>0</v>
      </c>
      <c r="N61" s="6"/>
    </row>
    <row r="62" spans="1:14" s="5" customFormat="1" ht="12.75">
      <c r="A62" s="4"/>
      <c r="B62" s="2" t="s">
        <v>56</v>
      </c>
      <c r="C62" s="5">
        <v>5</v>
      </c>
      <c r="D62" s="5">
        <v>1</v>
      </c>
      <c r="E62" s="5">
        <v>80</v>
      </c>
      <c r="F62" s="5">
        <f t="shared" si="0"/>
        <v>80</v>
      </c>
      <c r="G62" s="5">
        <f t="shared" si="1"/>
        <v>80.8</v>
      </c>
      <c r="J62" s="12">
        <f t="shared" si="2"/>
        <v>0</v>
      </c>
      <c r="N62" s="6"/>
    </row>
    <row r="63" spans="1:14" s="5" customFormat="1" ht="12.75">
      <c r="A63" s="4"/>
      <c r="B63" s="2" t="s">
        <v>64</v>
      </c>
      <c r="C63" s="5">
        <v>5</v>
      </c>
      <c r="D63" s="5">
        <v>2</v>
      </c>
      <c r="E63" s="5">
        <v>75</v>
      </c>
      <c r="F63" s="5">
        <f t="shared" si="0"/>
        <v>150</v>
      </c>
      <c r="G63" s="5">
        <f t="shared" si="1"/>
        <v>151.5</v>
      </c>
      <c r="J63" s="12">
        <f t="shared" si="2"/>
        <v>0</v>
      </c>
      <c r="N63" s="6"/>
    </row>
    <row r="64" spans="1:14" s="5" customFormat="1" ht="12.75">
      <c r="A64" s="4"/>
      <c r="B64" s="2" t="s">
        <v>6</v>
      </c>
      <c r="C64" s="5">
        <v>5</v>
      </c>
      <c r="D64" s="5">
        <v>1</v>
      </c>
      <c r="E64" s="5">
        <v>90</v>
      </c>
      <c r="F64" s="5">
        <f t="shared" si="0"/>
        <v>90</v>
      </c>
      <c r="G64" s="5">
        <f t="shared" si="1"/>
        <v>90.9</v>
      </c>
      <c r="J64" s="12">
        <f t="shared" si="2"/>
        <v>0</v>
      </c>
      <c r="N64" s="6"/>
    </row>
    <row r="65" spans="1:14" s="5" customFormat="1" ht="12.75">
      <c r="A65" s="4"/>
      <c r="B65" s="2" t="s">
        <v>13</v>
      </c>
      <c r="C65" s="5">
        <v>5</v>
      </c>
      <c r="D65" s="5">
        <v>1</v>
      </c>
      <c r="E65" s="5">
        <v>110</v>
      </c>
      <c r="F65" s="5">
        <f t="shared" si="0"/>
        <v>110</v>
      </c>
      <c r="G65" s="5">
        <f t="shared" si="1"/>
        <v>111.1</v>
      </c>
      <c r="J65" s="12">
        <f t="shared" si="2"/>
        <v>0</v>
      </c>
      <c r="N65" s="6"/>
    </row>
    <row r="66" spans="1:14" s="5" customFormat="1" ht="12.75">
      <c r="A66" s="4"/>
      <c r="B66" s="2" t="s">
        <v>36</v>
      </c>
      <c r="C66" s="5">
        <v>5</v>
      </c>
      <c r="D66" s="5">
        <v>1</v>
      </c>
      <c r="E66" s="5">
        <v>85</v>
      </c>
      <c r="F66" s="5">
        <f t="shared" si="0"/>
        <v>85</v>
      </c>
      <c r="G66" s="5">
        <f t="shared" si="1"/>
        <v>85.85</v>
      </c>
      <c r="J66" s="12">
        <f t="shared" si="2"/>
        <v>0</v>
      </c>
      <c r="N66" s="6"/>
    </row>
    <row r="67" spans="1:14" s="5" customFormat="1" ht="12.75">
      <c r="A67" s="4"/>
      <c r="B67" s="2" t="s">
        <v>49</v>
      </c>
      <c r="C67" s="5">
        <v>250</v>
      </c>
      <c r="D67" s="5">
        <v>1</v>
      </c>
      <c r="E67" s="5">
        <v>185</v>
      </c>
      <c r="F67" s="5">
        <f aca="true" t="shared" si="3" ref="F67:F130">D67*E67</f>
        <v>185</v>
      </c>
      <c r="G67" s="5">
        <f aca="true" t="shared" si="4" ref="G67:G130">(F67)*(1+1%)</f>
        <v>186.85</v>
      </c>
      <c r="H67" s="5">
        <v>1</v>
      </c>
      <c r="I67" s="5">
        <f>SUM(G61:G67)</f>
        <v>909.0000000000001</v>
      </c>
      <c r="J67" s="12">
        <f t="shared" si="2"/>
        <v>910.0000000000001</v>
      </c>
      <c r="N67" s="6"/>
    </row>
    <row r="68" spans="1:14" s="5" customFormat="1" ht="12.75">
      <c r="A68" s="4"/>
      <c r="B68" s="2"/>
      <c r="F68" s="5">
        <f t="shared" si="3"/>
        <v>0</v>
      </c>
      <c r="G68" s="5">
        <f t="shared" si="4"/>
        <v>0</v>
      </c>
      <c r="J68" s="12">
        <f t="shared" si="2"/>
        <v>0</v>
      </c>
      <c r="N68" s="6"/>
    </row>
    <row r="69" spans="1:14" s="5" customFormat="1" ht="12.75">
      <c r="A69" s="4" t="s">
        <v>22</v>
      </c>
      <c r="B69" s="2" t="s">
        <v>65</v>
      </c>
      <c r="C69" s="5">
        <v>5</v>
      </c>
      <c r="D69" s="5">
        <v>1</v>
      </c>
      <c r="E69" s="5">
        <v>115</v>
      </c>
      <c r="F69" s="5">
        <f t="shared" si="3"/>
        <v>115</v>
      </c>
      <c r="G69" s="5">
        <f t="shared" si="4"/>
        <v>116.15</v>
      </c>
      <c r="J69" s="12">
        <f t="shared" si="2"/>
        <v>0</v>
      </c>
      <c r="N69" s="6"/>
    </row>
    <row r="70" spans="1:14" s="5" customFormat="1" ht="12.75">
      <c r="A70" s="4"/>
      <c r="B70" s="2" t="s">
        <v>66</v>
      </c>
      <c r="C70" s="5">
        <v>5</v>
      </c>
      <c r="D70" s="5">
        <v>2</v>
      </c>
      <c r="E70" s="5">
        <v>110</v>
      </c>
      <c r="F70" s="5">
        <f t="shared" si="3"/>
        <v>220</v>
      </c>
      <c r="G70" s="5">
        <f t="shared" si="4"/>
        <v>222.2</v>
      </c>
      <c r="J70" s="12">
        <f t="shared" si="2"/>
        <v>0</v>
      </c>
      <c r="N70" s="6"/>
    </row>
    <row r="71" spans="1:14" s="5" customFormat="1" ht="12.75">
      <c r="A71" s="4"/>
      <c r="B71" s="2" t="s">
        <v>40</v>
      </c>
      <c r="C71" s="5">
        <v>5</v>
      </c>
      <c r="D71" s="5">
        <v>1</v>
      </c>
      <c r="E71" s="5">
        <v>80</v>
      </c>
      <c r="F71" s="5">
        <f t="shared" si="3"/>
        <v>80</v>
      </c>
      <c r="G71" s="5">
        <f t="shared" si="4"/>
        <v>80.8</v>
      </c>
      <c r="J71" s="12">
        <f aca="true" t="shared" si="5" ref="J71:J134">H71+I71</f>
        <v>0</v>
      </c>
      <c r="N71" s="6"/>
    </row>
    <row r="72" spans="1:14" s="5" customFormat="1" ht="12.75">
      <c r="A72" s="4"/>
      <c r="B72" s="2" t="s">
        <v>67</v>
      </c>
      <c r="C72" s="5">
        <v>5</v>
      </c>
      <c r="D72" s="5">
        <v>1</v>
      </c>
      <c r="E72" s="5">
        <v>75</v>
      </c>
      <c r="F72" s="5">
        <f t="shared" si="3"/>
        <v>75</v>
      </c>
      <c r="G72" s="5">
        <f t="shared" si="4"/>
        <v>75.75</v>
      </c>
      <c r="J72" s="12">
        <f t="shared" si="5"/>
        <v>0</v>
      </c>
      <c r="N72" s="6"/>
    </row>
    <row r="73" spans="1:14" s="5" customFormat="1" ht="12.75">
      <c r="A73" s="4"/>
      <c r="B73" s="2" t="s">
        <v>17</v>
      </c>
      <c r="C73" s="5">
        <v>10</v>
      </c>
      <c r="D73" s="5">
        <v>1</v>
      </c>
      <c r="E73" s="5">
        <v>190</v>
      </c>
      <c r="F73" s="5">
        <f t="shared" si="3"/>
        <v>190</v>
      </c>
      <c r="G73" s="5">
        <f t="shared" si="4"/>
        <v>191.9</v>
      </c>
      <c r="J73" s="12">
        <f t="shared" si="5"/>
        <v>0</v>
      </c>
      <c r="N73" s="6"/>
    </row>
    <row r="74" spans="1:14" s="5" customFormat="1" ht="12.75">
      <c r="A74" s="4"/>
      <c r="B74" s="2" t="s">
        <v>56</v>
      </c>
      <c r="C74" s="5">
        <v>10</v>
      </c>
      <c r="D74" s="5">
        <v>2</v>
      </c>
      <c r="E74" s="5">
        <v>180</v>
      </c>
      <c r="F74" s="5">
        <f t="shared" si="3"/>
        <v>360</v>
      </c>
      <c r="G74" s="5">
        <f t="shared" si="4"/>
        <v>363.6</v>
      </c>
      <c r="J74" s="12">
        <f t="shared" si="5"/>
        <v>0</v>
      </c>
      <c r="N74" s="6"/>
    </row>
    <row r="75" spans="1:14" s="5" customFormat="1" ht="12.75">
      <c r="A75" s="4"/>
      <c r="B75" s="2" t="s">
        <v>6</v>
      </c>
      <c r="C75" s="5">
        <v>10</v>
      </c>
      <c r="D75" s="5">
        <v>1</v>
      </c>
      <c r="E75" s="5">
        <v>140</v>
      </c>
      <c r="F75" s="5">
        <f t="shared" si="3"/>
        <v>140</v>
      </c>
      <c r="G75" s="5">
        <f t="shared" si="4"/>
        <v>141.4</v>
      </c>
      <c r="H75" s="5">
        <v>1</v>
      </c>
      <c r="I75" s="5">
        <f>SUM(G69:G75)</f>
        <v>1191.8000000000002</v>
      </c>
      <c r="J75" s="12">
        <f t="shared" si="5"/>
        <v>1192.8000000000002</v>
      </c>
      <c r="N75" s="6"/>
    </row>
    <row r="76" spans="1:14" s="5" customFormat="1" ht="12.75">
      <c r="A76" s="4"/>
      <c r="B76" s="2"/>
      <c r="F76" s="5">
        <f t="shared" si="3"/>
        <v>0</v>
      </c>
      <c r="G76" s="5">
        <f t="shared" si="4"/>
        <v>0</v>
      </c>
      <c r="J76" s="12">
        <f t="shared" si="5"/>
        <v>0</v>
      </c>
      <c r="N76" s="6"/>
    </row>
    <row r="77" spans="1:14" s="5" customFormat="1" ht="12.75">
      <c r="A77" s="4" t="s">
        <v>30</v>
      </c>
      <c r="B77" s="2" t="s">
        <v>29</v>
      </c>
      <c r="C77" s="5">
        <v>5</v>
      </c>
      <c r="D77" s="5">
        <v>1</v>
      </c>
      <c r="E77" s="5">
        <v>75</v>
      </c>
      <c r="F77" s="5">
        <f t="shared" si="3"/>
        <v>75</v>
      </c>
      <c r="G77" s="5">
        <f t="shared" si="4"/>
        <v>75.75</v>
      </c>
      <c r="J77" s="12">
        <f t="shared" si="5"/>
        <v>0</v>
      </c>
      <c r="N77" s="6"/>
    </row>
    <row r="78" spans="1:14" s="5" customFormat="1" ht="12.75">
      <c r="A78" s="4"/>
      <c r="B78" s="2" t="s">
        <v>17</v>
      </c>
      <c r="C78" s="5">
        <v>5</v>
      </c>
      <c r="D78" s="5">
        <v>1</v>
      </c>
      <c r="E78" s="5">
        <v>115</v>
      </c>
      <c r="F78" s="5">
        <f t="shared" si="3"/>
        <v>115</v>
      </c>
      <c r="G78" s="5">
        <f t="shared" si="4"/>
        <v>116.15</v>
      </c>
      <c r="J78" s="12">
        <f t="shared" si="5"/>
        <v>0</v>
      </c>
      <c r="N78" s="6"/>
    </row>
    <row r="79" spans="1:14" s="5" customFormat="1" ht="12.75">
      <c r="A79" s="4"/>
      <c r="B79" s="2" t="s">
        <v>48</v>
      </c>
      <c r="C79" s="5">
        <v>5</v>
      </c>
      <c r="D79" s="5">
        <v>1</v>
      </c>
      <c r="E79" s="5">
        <v>100</v>
      </c>
      <c r="F79" s="5">
        <f t="shared" si="3"/>
        <v>100</v>
      </c>
      <c r="G79" s="5">
        <f t="shared" si="4"/>
        <v>101</v>
      </c>
      <c r="J79" s="12">
        <f t="shared" si="5"/>
        <v>0</v>
      </c>
      <c r="N79" s="6"/>
    </row>
    <row r="80" spans="1:14" s="5" customFormat="1" ht="12.75">
      <c r="A80" s="4"/>
      <c r="B80" s="2" t="s">
        <v>32</v>
      </c>
      <c r="C80" s="5">
        <v>5</v>
      </c>
      <c r="D80" s="5">
        <v>1</v>
      </c>
      <c r="E80" s="5">
        <v>90</v>
      </c>
      <c r="F80" s="5">
        <f t="shared" si="3"/>
        <v>90</v>
      </c>
      <c r="G80" s="5">
        <f t="shared" si="4"/>
        <v>90.9</v>
      </c>
      <c r="J80" s="12">
        <f t="shared" si="5"/>
        <v>0</v>
      </c>
      <c r="N80" s="6"/>
    </row>
    <row r="81" spans="1:14" s="5" customFormat="1" ht="12.75">
      <c r="A81" s="4"/>
      <c r="B81" s="2" t="s">
        <v>49</v>
      </c>
      <c r="C81" s="5">
        <v>100</v>
      </c>
      <c r="D81" s="5">
        <v>1</v>
      </c>
      <c r="E81" s="5">
        <v>110</v>
      </c>
      <c r="F81" s="5">
        <f t="shared" si="3"/>
        <v>110</v>
      </c>
      <c r="G81" s="5">
        <f t="shared" si="4"/>
        <v>111.1</v>
      </c>
      <c r="H81" s="5">
        <v>1</v>
      </c>
      <c r="I81" s="5">
        <f>SUM(G77:G81)</f>
        <v>494.9</v>
      </c>
      <c r="J81" s="12">
        <f t="shared" si="5"/>
        <v>495.9</v>
      </c>
      <c r="N81" s="6"/>
    </row>
    <row r="82" spans="1:14" s="5" customFormat="1" ht="12.75">
      <c r="A82" s="4"/>
      <c r="B82" s="2"/>
      <c r="F82" s="5">
        <f t="shared" si="3"/>
        <v>0</v>
      </c>
      <c r="G82" s="5">
        <f t="shared" si="4"/>
        <v>0</v>
      </c>
      <c r="J82" s="12">
        <f t="shared" si="5"/>
        <v>0</v>
      </c>
      <c r="N82" s="6"/>
    </row>
    <row r="83" spans="1:14" s="5" customFormat="1" ht="12.75">
      <c r="A83" s="4" t="s">
        <v>23</v>
      </c>
      <c r="B83" s="2" t="s">
        <v>16</v>
      </c>
      <c r="C83" s="5">
        <v>5</v>
      </c>
      <c r="D83" s="5">
        <v>1</v>
      </c>
      <c r="E83" s="5">
        <v>110</v>
      </c>
      <c r="F83" s="5">
        <f t="shared" si="3"/>
        <v>110</v>
      </c>
      <c r="G83" s="5">
        <f t="shared" si="4"/>
        <v>111.1</v>
      </c>
      <c r="J83" s="12">
        <f t="shared" si="5"/>
        <v>0</v>
      </c>
      <c r="N83" s="6"/>
    </row>
    <row r="84" spans="1:14" s="5" customFormat="1" ht="12.75">
      <c r="A84" s="4"/>
      <c r="B84" s="2" t="s">
        <v>15</v>
      </c>
      <c r="C84" s="5">
        <v>10</v>
      </c>
      <c r="D84" s="5">
        <v>1</v>
      </c>
      <c r="E84" s="5">
        <v>130</v>
      </c>
      <c r="F84" s="5">
        <f t="shared" si="3"/>
        <v>130</v>
      </c>
      <c r="G84" s="5">
        <f t="shared" si="4"/>
        <v>131.3</v>
      </c>
      <c r="J84" s="12">
        <f t="shared" si="5"/>
        <v>0</v>
      </c>
      <c r="N84" s="6"/>
    </row>
    <row r="85" spans="1:14" s="5" customFormat="1" ht="12.75">
      <c r="A85" s="4"/>
      <c r="B85" s="2" t="s">
        <v>61</v>
      </c>
      <c r="C85" s="5">
        <v>250</v>
      </c>
      <c r="D85" s="5">
        <v>1</v>
      </c>
      <c r="E85" s="5">
        <v>125</v>
      </c>
      <c r="F85" s="5">
        <f t="shared" si="3"/>
        <v>125</v>
      </c>
      <c r="G85" s="5">
        <f t="shared" si="4"/>
        <v>126.25</v>
      </c>
      <c r="J85" s="12">
        <f t="shared" si="5"/>
        <v>0</v>
      </c>
      <c r="N85" s="6"/>
    </row>
    <row r="86" spans="1:14" s="5" customFormat="1" ht="12.75">
      <c r="A86" s="4"/>
      <c r="B86" s="2" t="s">
        <v>68</v>
      </c>
      <c r="C86" s="5">
        <v>10</v>
      </c>
      <c r="D86" s="5">
        <v>1</v>
      </c>
      <c r="E86" s="5">
        <v>140</v>
      </c>
      <c r="F86" s="5">
        <f t="shared" si="3"/>
        <v>140</v>
      </c>
      <c r="G86" s="5">
        <f t="shared" si="4"/>
        <v>141.4</v>
      </c>
      <c r="J86" s="12">
        <f t="shared" si="5"/>
        <v>0</v>
      </c>
      <c r="N86" s="6"/>
    </row>
    <row r="87" spans="1:14" s="5" customFormat="1" ht="12.75">
      <c r="A87" s="4"/>
      <c r="B87" s="2" t="s">
        <v>17</v>
      </c>
      <c r="C87" s="5">
        <v>5</v>
      </c>
      <c r="D87" s="5">
        <v>1</v>
      </c>
      <c r="E87" s="5">
        <v>115</v>
      </c>
      <c r="F87" s="5">
        <f t="shared" si="3"/>
        <v>115</v>
      </c>
      <c r="G87" s="5">
        <f t="shared" si="4"/>
        <v>116.15</v>
      </c>
      <c r="J87" s="12">
        <f t="shared" si="5"/>
        <v>0</v>
      </c>
      <c r="N87" s="6"/>
    </row>
    <row r="88" spans="1:14" s="5" customFormat="1" ht="12.75">
      <c r="A88" s="4"/>
      <c r="B88" s="2" t="s">
        <v>69</v>
      </c>
      <c r="C88" s="5">
        <v>5</v>
      </c>
      <c r="D88" s="5">
        <v>1</v>
      </c>
      <c r="E88" s="5">
        <v>75</v>
      </c>
      <c r="F88" s="5">
        <f t="shared" si="3"/>
        <v>75</v>
      </c>
      <c r="G88" s="5">
        <f t="shared" si="4"/>
        <v>75.75</v>
      </c>
      <c r="J88" s="12">
        <f t="shared" si="5"/>
        <v>0</v>
      </c>
      <c r="N88" s="6"/>
    </row>
    <row r="89" spans="1:14" s="5" customFormat="1" ht="12.75">
      <c r="A89" s="4"/>
      <c r="B89" s="2" t="s">
        <v>70</v>
      </c>
      <c r="C89" s="5">
        <v>5</v>
      </c>
      <c r="D89" s="5">
        <v>1</v>
      </c>
      <c r="E89" s="5">
        <v>100</v>
      </c>
      <c r="F89" s="5">
        <f t="shared" si="3"/>
        <v>100</v>
      </c>
      <c r="G89" s="5">
        <f t="shared" si="4"/>
        <v>101</v>
      </c>
      <c r="J89" s="12">
        <f t="shared" si="5"/>
        <v>0</v>
      </c>
      <c r="N89" s="6"/>
    </row>
    <row r="90" spans="1:14" s="5" customFormat="1" ht="12.75">
      <c r="A90" s="4"/>
      <c r="B90" s="2" t="s">
        <v>56</v>
      </c>
      <c r="C90" s="5">
        <v>5</v>
      </c>
      <c r="D90" s="5">
        <v>1</v>
      </c>
      <c r="E90" s="5">
        <v>100</v>
      </c>
      <c r="F90" s="5">
        <f t="shared" si="3"/>
        <v>100</v>
      </c>
      <c r="G90" s="5">
        <f t="shared" si="4"/>
        <v>101</v>
      </c>
      <c r="J90" s="12">
        <f t="shared" si="5"/>
        <v>0</v>
      </c>
      <c r="N90" s="6"/>
    </row>
    <row r="91" spans="1:14" s="5" customFormat="1" ht="12.75">
      <c r="A91" s="4"/>
      <c r="B91" s="2" t="s">
        <v>39</v>
      </c>
      <c r="C91" s="5">
        <v>5</v>
      </c>
      <c r="D91" s="5">
        <v>1</v>
      </c>
      <c r="E91" s="5">
        <v>90</v>
      </c>
      <c r="F91" s="5">
        <f t="shared" si="3"/>
        <v>90</v>
      </c>
      <c r="G91" s="5">
        <f t="shared" si="4"/>
        <v>90.9</v>
      </c>
      <c r="H91" s="5">
        <v>1</v>
      </c>
      <c r="I91" s="5">
        <f>SUM(G83:G91)</f>
        <v>994.8499999999999</v>
      </c>
      <c r="J91" s="12">
        <f t="shared" si="5"/>
        <v>995.8499999999999</v>
      </c>
      <c r="N91" s="6"/>
    </row>
    <row r="92" spans="1:14" s="5" customFormat="1" ht="12.75">
      <c r="A92" s="4"/>
      <c r="B92" s="2"/>
      <c r="F92" s="5">
        <f t="shared" si="3"/>
        <v>0</v>
      </c>
      <c r="G92" s="5">
        <f t="shared" si="4"/>
        <v>0</v>
      </c>
      <c r="J92" s="12">
        <f t="shared" si="5"/>
        <v>0</v>
      </c>
      <c r="N92" s="6"/>
    </row>
    <row r="93" spans="1:14" s="5" customFormat="1" ht="12.75">
      <c r="A93" s="4" t="s">
        <v>71</v>
      </c>
      <c r="B93" s="2" t="s">
        <v>15</v>
      </c>
      <c r="C93" s="5">
        <v>10</v>
      </c>
      <c r="D93" s="5">
        <v>1</v>
      </c>
      <c r="E93" s="5">
        <v>130</v>
      </c>
      <c r="F93" s="5">
        <f t="shared" si="3"/>
        <v>130</v>
      </c>
      <c r="G93" s="5">
        <f t="shared" si="4"/>
        <v>131.3</v>
      </c>
      <c r="J93" s="12">
        <f t="shared" si="5"/>
        <v>0</v>
      </c>
      <c r="N93" s="6"/>
    </row>
    <row r="94" spans="1:14" s="5" customFormat="1" ht="12.75">
      <c r="A94" s="4"/>
      <c r="B94" s="2" t="s">
        <v>61</v>
      </c>
      <c r="C94" s="5">
        <v>250</v>
      </c>
      <c r="D94" s="5">
        <v>1</v>
      </c>
      <c r="E94" s="5">
        <v>125</v>
      </c>
      <c r="F94" s="5">
        <f t="shared" si="3"/>
        <v>125</v>
      </c>
      <c r="G94" s="5">
        <f t="shared" si="4"/>
        <v>126.25</v>
      </c>
      <c r="J94" s="12">
        <f t="shared" si="5"/>
        <v>0</v>
      </c>
      <c r="N94" s="6"/>
    </row>
    <row r="95" spans="1:14" s="5" customFormat="1" ht="12.75">
      <c r="A95" s="4"/>
      <c r="B95" s="2" t="s">
        <v>24</v>
      </c>
      <c r="C95" s="5">
        <v>5</v>
      </c>
      <c r="D95" s="5">
        <v>1</v>
      </c>
      <c r="E95" s="5">
        <v>95</v>
      </c>
      <c r="F95" s="5">
        <f t="shared" si="3"/>
        <v>95</v>
      </c>
      <c r="G95" s="5">
        <f t="shared" si="4"/>
        <v>95.95</v>
      </c>
      <c r="J95" s="12">
        <f t="shared" si="5"/>
        <v>0</v>
      </c>
      <c r="N95" s="6"/>
    </row>
    <row r="96" spans="1:14" s="5" customFormat="1" ht="12.75">
      <c r="A96" s="4"/>
      <c r="B96" s="2" t="s">
        <v>36</v>
      </c>
      <c r="C96" s="5">
        <v>5</v>
      </c>
      <c r="D96" s="5">
        <v>1</v>
      </c>
      <c r="E96" s="5">
        <v>85</v>
      </c>
      <c r="F96" s="5">
        <f t="shared" si="3"/>
        <v>85</v>
      </c>
      <c r="G96" s="5">
        <f t="shared" si="4"/>
        <v>85.85</v>
      </c>
      <c r="H96" s="5">
        <v>1</v>
      </c>
      <c r="I96" s="5">
        <f>SUM(G93:G96)</f>
        <v>439.35</v>
      </c>
      <c r="J96" s="12">
        <f t="shared" si="5"/>
        <v>440.35</v>
      </c>
      <c r="N96" s="6"/>
    </row>
    <row r="97" spans="1:14" s="5" customFormat="1" ht="12.75">
      <c r="A97" s="4"/>
      <c r="B97" s="2"/>
      <c r="F97" s="5">
        <f t="shared" si="3"/>
        <v>0</v>
      </c>
      <c r="G97" s="5">
        <f t="shared" si="4"/>
        <v>0</v>
      </c>
      <c r="J97" s="12">
        <f t="shared" si="5"/>
        <v>0</v>
      </c>
      <c r="N97" s="6"/>
    </row>
    <row r="98" spans="1:14" s="5" customFormat="1" ht="12.75">
      <c r="A98" s="4" t="s">
        <v>27</v>
      </c>
      <c r="B98" s="2" t="s">
        <v>72</v>
      </c>
      <c r="C98" s="5">
        <v>250</v>
      </c>
      <c r="D98" s="5">
        <v>1</v>
      </c>
      <c r="E98" s="5">
        <v>125</v>
      </c>
      <c r="F98" s="5">
        <f t="shared" si="3"/>
        <v>125</v>
      </c>
      <c r="G98" s="5">
        <f t="shared" si="4"/>
        <v>126.25</v>
      </c>
      <c r="J98" s="12">
        <f t="shared" si="5"/>
        <v>0</v>
      </c>
      <c r="N98" s="6"/>
    </row>
    <row r="99" spans="1:14" s="5" customFormat="1" ht="12.75">
      <c r="A99" s="4"/>
      <c r="B99" s="2" t="s">
        <v>73</v>
      </c>
      <c r="C99" s="5">
        <v>250</v>
      </c>
      <c r="D99" s="5">
        <v>1</v>
      </c>
      <c r="E99" s="5">
        <v>125</v>
      </c>
      <c r="F99" s="5">
        <f t="shared" si="3"/>
        <v>125</v>
      </c>
      <c r="G99" s="5">
        <f t="shared" si="4"/>
        <v>126.25</v>
      </c>
      <c r="J99" s="12">
        <f t="shared" si="5"/>
        <v>0</v>
      </c>
      <c r="N99" s="6"/>
    </row>
    <row r="100" spans="1:14" s="5" customFormat="1" ht="12.75">
      <c r="A100" s="4"/>
      <c r="B100" s="2" t="s">
        <v>74</v>
      </c>
      <c r="C100" s="5">
        <v>250</v>
      </c>
      <c r="D100" s="5">
        <v>1</v>
      </c>
      <c r="E100" s="5">
        <v>125</v>
      </c>
      <c r="F100" s="5">
        <f t="shared" si="3"/>
        <v>125</v>
      </c>
      <c r="G100" s="5">
        <f t="shared" si="4"/>
        <v>126.25</v>
      </c>
      <c r="J100" s="12">
        <f t="shared" si="5"/>
        <v>0</v>
      </c>
      <c r="N100" s="6"/>
    </row>
    <row r="101" spans="1:14" s="5" customFormat="1" ht="12.75">
      <c r="A101" s="4"/>
      <c r="B101" s="2" t="s">
        <v>19</v>
      </c>
      <c r="C101" s="5">
        <v>5</v>
      </c>
      <c r="D101" s="5">
        <v>1</v>
      </c>
      <c r="E101" s="5">
        <v>115</v>
      </c>
      <c r="F101" s="5">
        <f t="shared" si="3"/>
        <v>115</v>
      </c>
      <c r="G101" s="5">
        <f t="shared" si="4"/>
        <v>116.15</v>
      </c>
      <c r="J101" s="12">
        <f t="shared" si="5"/>
        <v>0</v>
      </c>
      <c r="N101" s="6"/>
    </row>
    <row r="102" spans="1:14" s="5" customFormat="1" ht="12.75">
      <c r="A102" s="4"/>
      <c r="B102" s="2" t="s">
        <v>13</v>
      </c>
      <c r="C102" s="5">
        <v>5</v>
      </c>
      <c r="D102" s="5">
        <v>1</v>
      </c>
      <c r="E102" s="5">
        <v>110</v>
      </c>
      <c r="F102" s="5">
        <f t="shared" si="3"/>
        <v>110</v>
      </c>
      <c r="G102" s="5">
        <f t="shared" si="4"/>
        <v>111.1</v>
      </c>
      <c r="J102" s="12">
        <f t="shared" si="5"/>
        <v>0</v>
      </c>
      <c r="N102" s="6"/>
    </row>
    <row r="103" spans="1:14" s="5" customFormat="1" ht="12.75">
      <c r="A103" s="4"/>
      <c r="B103" s="2" t="s">
        <v>66</v>
      </c>
      <c r="C103" s="5">
        <v>5</v>
      </c>
      <c r="D103" s="5">
        <v>1</v>
      </c>
      <c r="E103" s="5">
        <v>110</v>
      </c>
      <c r="F103" s="5">
        <f t="shared" si="3"/>
        <v>110</v>
      </c>
      <c r="G103" s="5">
        <f t="shared" si="4"/>
        <v>111.1</v>
      </c>
      <c r="J103" s="12">
        <f t="shared" si="5"/>
        <v>0</v>
      </c>
      <c r="N103" s="6"/>
    </row>
    <row r="104" spans="1:14" s="5" customFormat="1" ht="12.75">
      <c r="A104" s="4"/>
      <c r="B104" s="2" t="s">
        <v>69</v>
      </c>
      <c r="C104" s="5">
        <v>5</v>
      </c>
      <c r="D104" s="5">
        <v>1</v>
      </c>
      <c r="E104" s="5">
        <v>75</v>
      </c>
      <c r="F104" s="5">
        <f t="shared" si="3"/>
        <v>75</v>
      </c>
      <c r="G104" s="5">
        <f t="shared" si="4"/>
        <v>75.75</v>
      </c>
      <c r="J104" s="12">
        <f t="shared" si="5"/>
        <v>0</v>
      </c>
      <c r="N104" s="6"/>
    </row>
    <row r="105" spans="1:14" s="5" customFormat="1" ht="12.75">
      <c r="A105" s="4"/>
      <c r="B105" s="2" t="s">
        <v>75</v>
      </c>
      <c r="C105" s="5">
        <v>5</v>
      </c>
      <c r="D105" s="5">
        <v>1</v>
      </c>
      <c r="E105" s="5">
        <v>120</v>
      </c>
      <c r="F105" s="5">
        <f t="shared" si="3"/>
        <v>120</v>
      </c>
      <c r="G105" s="5">
        <f t="shared" si="4"/>
        <v>121.2</v>
      </c>
      <c r="J105" s="12">
        <f t="shared" si="5"/>
        <v>0</v>
      </c>
      <c r="N105" s="6"/>
    </row>
    <row r="106" spans="1:14" s="5" customFormat="1" ht="12.75">
      <c r="A106" s="4"/>
      <c r="B106" s="2" t="s">
        <v>11</v>
      </c>
      <c r="C106" s="5">
        <v>5</v>
      </c>
      <c r="D106" s="5">
        <v>1</v>
      </c>
      <c r="E106" s="5">
        <v>80</v>
      </c>
      <c r="F106" s="5">
        <f t="shared" si="3"/>
        <v>80</v>
      </c>
      <c r="G106" s="5">
        <f t="shared" si="4"/>
        <v>80.8</v>
      </c>
      <c r="J106" s="12">
        <f t="shared" si="5"/>
        <v>0</v>
      </c>
      <c r="N106" s="6"/>
    </row>
    <row r="107" spans="1:14" s="5" customFormat="1" ht="12.75">
      <c r="A107" s="4"/>
      <c r="B107" s="2" t="s">
        <v>17</v>
      </c>
      <c r="C107" s="5">
        <v>5</v>
      </c>
      <c r="D107" s="5">
        <v>1</v>
      </c>
      <c r="E107" s="5">
        <v>115</v>
      </c>
      <c r="F107" s="5">
        <f t="shared" si="3"/>
        <v>115</v>
      </c>
      <c r="G107" s="5">
        <f t="shared" si="4"/>
        <v>116.15</v>
      </c>
      <c r="H107" s="5">
        <v>1</v>
      </c>
      <c r="I107" s="5">
        <f>SUM(G98:G107)</f>
        <v>1111</v>
      </c>
      <c r="J107" s="12">
        <f t="shared" si="5"/>
        <v>1112</v>
      </c>
      <c r="N107" s="6"/>
    </row>
    <row r="108" spans="1:14" s="5" customFormat="1" ht="12.75">
      <c r="A108" s="4"/>
      <c r="B108" s="2"/>
      <c r="F108" s="5">
        <f t="shared" si="3"/>
        <v>0</v>
      </c>
      <c r="G108" s="5">
        <f t="shared" si="4"/>
        <v>0</v>
      </c>
      <c r="J108" s="12">
        <f t="shared" si="5"/>
        <v>0</v>
      </c>
      <c r="N108" s="6"/>
    </row>
    <row r="109" spans="1:14" s="5" customFormat="1" ht="12.75">
      <c r="A109" s="4"/>
      <c r="B109" s="2"/>
      <c r="F109" s="5">
        <f t="shared" si="3"/>
        <v>0</v>
      </c>
      <c r="G109" s="5">
        <f t="shared" si="4"/>
        <v>0</v>
      </c>
      <c r="J109" s="12">
        <f t="shared" si="5"/>
        <v>0</v>
      </c>
      <c r="N109" s="6"/>
    </row>
    <row r="110" spans="1:14" s="5" customFormat="1" ht="12.75">
      <c r="A110" s="4" t="s">
        <v>21</v>
      </c>
      <c r="B110" s="2" t="s">
        <v>81</v>
      </c>
      <c r="C110" s="5">
        <v>250</v>
      </c>
      <c r="D110" s="5">
        <v>1</v>
      </c>
      <c r="E110" s="5">
        <v>125</v>
      </c>
      <c r="F110" s="5">
        <f t="shared" si="3"/>
        <v>125</v>
      </c>
      <c r="G110" s="5">
        <f t="shared" si="4"/>
        <v>126.25</v>
      </c>
      <c r="J110" s="12">
        <f t="shared" si="5"/>
        <v>0</v>
      </c>
      <c r="N110" s="6"/>
    </row>
    <row r="111" spans="1:14" s="5" customFormat="1" ht="12.75">
      <c r="A111" s="4"/>
      <c r="B111" s="2" t="s">
        <v>72</v>
      </c>
      <c r="C111" s="5">
        <v>250</v>
      </c>
      <c r="D111" s="5">
        <v>1</v>
      </c>
      <c r="E111" s="5">
        <v>125</v>
      </c>
      <c r="F111" s="5">
        <f t="shared" si="3"/>
        <v>125</v>
      </c>
      <c r="G111" s="5">
        <f t="shared" si="4"/>
        <v>126.25</v>
      </c>
      <c r="J111" s="12">
        <f t="shared" si="5"/>
        <v>0</v>
      </c>
      <c r="N111" s="6"/>
    </row>
    <row r="112" spans="1:14" s="5" customFormat="1" ht="12.75">
      <c r="A112" s="4"/>
      <c r="B112" s="2" t="s">
        <v>83</v>
      </c>
      <c r="C112" s="5">
        <v>250</v>
      </c>
      <c r="D112" s="5">
        <v>1</v>
      </c>
      <c r="E112" s="5">
        <v>125</v>
      </c>
      <c r="F112" s="5">
        <f t="shared" si="3"/>
        <v>125</v>
      </c>
      <c r="G112" s="5">
        <f t="shared" si="4"/>
        <v>126.25</v>
      </c>
      <c r="J112" s="12">
        <f t="shared" si="5"/>
        <v>0</v>
      </c>
      <c r="N112" s="6"/>
    </row>
    <row r="113" spans="1:14" s="5" customFormat="1" ht="12.75">
      <c r="A113" s="4"/>
      <c r="B113" s="2" t="s">
        <v>24</v>
      </c>
      <c r="C113" s="5">
        <v>5</v>
      </c>
      <c r="D113" s="5">
        <v>1</v>
      </c>
      <c r="E113" s="5">
        <v>95</v>
      </c>
      <c r="F113" s="5">
        <f t="shared" si="3"/>
        <v>95</v>
      </c>
      <c r="G113" s="5">
        <f t="shared" si="4"/>
        <v>95.95</v>
      </c>
      <c r="J113" s="12">
        <f t="shared" si="5"/>
        <v>0</v>
      </c>
      <c r="N113" s="6"/>
    </row>
    <row r="114" spans="1:14" s="5" customFormat="1" ht="12.75">
      <c r="A114" s="4"/>
      <c r="B114" s="2" t="s">
        <v>13</v>
      </c>
      <c r="C114" s="5">
        <v>5</v>
      </c>
      <c r="D114" s="5">
        <v>1</v>
      </c>
      <c r="E114" s="5">
        <v>110</v>
      </c>
      <c r="F114" s="5">
        <f t="shared" si="3"/>
        <v>110</v>
      </c>
      <c r="G114" s="5">
        <f t="shared" si="4"/>
        <v>111.1</v>
      </c>
      <c r="J114" s="12">
        <f t="shared" si="5"/>
        <v>0</v>
      </c>
      <c r="N114" s="6"/>
    </row>
    <row r="115" spans="1:14" s="5" customFormat="1" ht="12.75">
      <c r="A115" s="4"/>
      <c r="B115" s="2" t="s">
        <v>6</v>
      </c>
      <c r="C115" s="5">
        <v>5</v>
      </c>
      <c r="D115" s="5">
        <v>1</v>
      </c>
      <c r="E115" s="5">
        <v>90</v>
      </c>
      <c r="F115" s="5">
        <f t="shared" si="3"/>
        <v>90</v>
      </c>
      <c r="G115" s="5">
        <f t="shared" si="4"/>
        <v>90.9</v>
      </c>
      <c r="H115" s="5">
        <v>1</v>
      </c>
      <c r="I115" s="5">
        <f>SUM(G110:G115)</f>
        <v>676.6999999999999</v>
      </c>
      <c r="J115" s="12">
        <f t="shared" si="5"/>
        <v>677.6999999999999</v>
      </c>
      <c r="N115" s="6"/>
    </row>
    <row r="116" spans="1:14" s="5" customFormat="1" ht="12.75">
      <c r="A116" s="4"/>
      <c r="B116" s="2"/>
      <c r="F116" s="5">
        <f t="shared" si="3"/>
        <v>0</v>
      </c>
      <c r="G116" s="5">
        <f t="shared" si="4"/>
        <v>0</v>
      </c>
      <c r="J116" s="12">
        <f t="shared" si="5"/>
        <v>0</v>
      </c>
      <c r="N116" s="6"/>
    </row>
    <row r="117" spans="1:14" s="5" customFormat="1" ht="12.75">
      <c r="A117" s="4" t="s">
        <v>84</v>
      </c>
      <c r="B117" s="2" t="s">
        <v>59</v>
      </c>
      <c r="C117" s="5">
        <v>5</v>
      </c>
      <c r="D117" s="5">
        <v>1</v>
      </c>
      <c r="E117" s="5">
        <v>110</v>
      </c>
      <c r="F117" s="5">
        <f t="shared" si="3"/>
        <v>110</v>
      </c>
      <c r="G117" s="5">
        <f t="shared" si="4"/>
        <v>111.1</v>
      </c>
      <c r="J117" s="12">
        <f t="shared" si="5"/>
        <v>0</v>
      </c>
      <c r="N117" s="6"/>
    </row>
    <row r="118" spans="1:14" s="5" customFormat="1" ht="12.75">
      <c r="A118" s="4"/>
      <c r="B118" s="2" t="s">
        <v>65</v>
      </c>
      <c r="C118" s="5">
        <v>5</v>
      </c>
      <c r="D118" s="5">
        <v>1</v>
      </c>
      <c r="E118" s="5">
        <v>115</v>
      </c>
      <c r="F118" s="5">
        <f t="shared" si="3"/>
        <v>115</v>
      </c>
      <c r="G118" s="5">
        <f t="shared" si="4"/>
        <v>116.15</v>
      </c>
      <c r="J118" s="12">
        <f t="shared" si="5"/>
        <v>0</v>
      </c>
      <c r="N118" s="6"/>
    </row>
    <row r="119" spans="1:14" s="5" customFormat="1" ht="12.75">
      <c r="A119" s="4"/>
      <c r="B119" s="2" t="s">
        <v>85</v>
      </c>
      <c r="C119" s="5">
        <v>5</v>
      </c>
      <c r="D119" s="5">
        <v>1</v>
      </c>
      <c r="E119" s="5">
        <v>110</v>
      </c>
      <c r="F119" s="5">
        <f t="shared" si="3"/>
        <v>110</v>
      </c>
      <c r="G119" s="5">
        <f t="shared" si="4"/>
        <v>111.1</v>
      </c>
      <c r="J119" s="12">
        <f t="shared" si="5"/>
        <v>0</v>
      </c>
      <c r="N119" s="6"/>
    </row>
    <row r="120" spans="1:14" s="5" customFormat="1" ht="12.75">
      <c r="A120" s="4"/>
      <c r="B120" s="2" t="s">
        <v>61</v>
      </c>
      <c r="C120" s="5">
        <v>250</v>
      </c>
      <c r="D120" s="5">
        <v>1</v>
      </c>
      <c r="E120" s="5">
        <v>125</v>
      </c>
      <c r="F120" s="5">
        <f t="shared" si="3"/>
        <v>125</v>
      </c>
      <c r="G120" s="5">
        <f t="shared" si="4"/>
        <v>126.25</v>
      </c>
      <c r="J120" s="12">
        <f t="shared" si="5"/>
        <v>0</v>
      </c>
      <c r="N120" s="6"/>
    </row>
    <row r="121" spans="1:14" s="5" customFormat="1" ht="12.75">
      <c r="A121" s="4"/>
      <c r="B121" s="2" t="s">
        <v>49</v>
      </c>
      <c r="C121" s="5">
        <v>250</v>
      </c>
      <c r="D121" s="5">
        <v>1</v>
      </c>
      <c r="E121" s="5">
        <v>185</v>
      </c>
      <c r="F121" s="5">
        <f t="shared" si="3"/>
        <v>185</v>
      </c>
      <c r="G121" s="5">
        <f t="shared" si="4"/>
        <v>186.85</v>
      </c>
      <c r="J121" s="12">
        <f t="shared" si="5"/>
        <v>0</v>
      </c>
      <c r="N121" s="6"/>
    </row>
    <row r="122" spans="1:14" s="5" customFormat="1" ht="12.75">
      <c r="A122" s="4"/>
      <c r="B122" s="2" t="s">
        <v>81</v>
      </c>
      <c r="C122" s="5">
        <v>100</v>
      </c>
      <c r="D122" s="5">
        <v>1</v>
      </c>
      <c r="E122" s="5">
        <v>80</v>
      </c>
      <c r="F122" s="5">
        <f t="shared" si="3"/>
        <v>80</v>
      </c>
      <c r="G122" s="5">
        <f t="shared" si="4"/>
        <v>80.8</v>
      </c>
      <c r="J122" s="12">
        <f t="shared" si="5"/>
        <v>0</v>
      </c>
      <c r="N122" s="6"/>
    </row>
    <row r="123" spans="1:14" s="5" customFormat="1" ht="12.75">
      <c r="A123" s="4"/>
      <c r="B123" s="2" t="s">
        <v>86</v>
      </c>
      <c r="C123" s="5">
        <v>100</v>
      </c>
      <c r="D123" s="5">
        <v>1</v>
      </c>
      <c r="E123" s="5">
        <v>80</v>
      </c>
      <c r="F123" s="5">
        <f t="shared" si="3"/>
        <v>80</v>
      </c>
      <c r="G123" s="5">
        <f t="shared" si="4"/>
        <v>80.8</v>
      </c>
      <c r="J123" s="12">
        <f t="shared" si="5"/>
        <v>0</v>
      </c>
      <c r="N123" s="6"/>
    </row>
    <row r="124" spans="1:14" s="5" customFormat="1" ht="12.75">
      <c r="A124" s="4"/>
      <c r="B124" s="2" t="s">
        <v>87</v>
      </c>
      <c r="C124" s="5">
        <v>100</v>
      </c>
      <c r="D124" s="5">
        <v>1</v>
      </c>
      <c r="E124" s="5">
        <v>80</v>
      </c>
      <c r="F124" s="5">
        <f t="shared" si="3"/>
        <v>80</v>
      </c>
      <c r="G124" s="5">
        <f t="shared" si="4"/>
        <v>80.8</v>
      </c>
      <c r="H124" s="5">
        <v>1</v>
      </c>
      <c r="I124" s="5">
        <f>SUM(G117:G124)</f>
        <v>893.8499999999999</v>
      </c>
      <c r="J124" s="12">
        <f t="shared" si="5"/>
        <v>894.8499999999999</v>
      </c>
      <c r="N124" s="6"/>
    </row>
    <row r="125" spans="1:14" s="5" customFormat="1" ht="12.75">
      <c r="A125" s="4"/>
      <c r="B125" s="2"/>
      <c r="F125" s="5">
        <f t="shared" si="3"/>
        <v>0</v>
      </c>
      <c r="G125" s="5">
        <f t="shared" si="4"/>
        <v>0</v>
      </c>
      <c r="J125" s="12">
        <f t="shared" si="5"/>
        <v>0</v>
      </c>
      <c r="N125" s="6"/>
    </row>
    <row r="126" spans="1:14" s="5" customFormat="1" ht="12.75">
      <c r="A126" s="4" t="s">
        <v>88</v>
      </c>
      <c r="B126" s="2" t="s">
        <v>8</v>
      </c>
      <c r="C126" s="5">
        <v>5</v>
      </c>
      <c r="D126" s="5">
        <v>1</v>
      </c>
      <c r="E126" s="5">
        <v>110</v>
      </c>
      <c r="F126" s="5">
        <f t="shared" si="3"/>
        <v>110</v>
      </c>
      <c r="G126" s="5">
        <f t="shared" si="4"/>
        <v>111.1</v>
      </c>
      <c r="J126" s="12">
        <f t="shared" si="5"/>
        <v>0</v>
      </c>
      <c r="N126" s="6"/>
    </row>
    <row r="127" spans="1:14" s="5" customFormat="1" ht="12.75">
      <c r="A127" s="4"/>
      <c r="B127" s="2" t="s">
        <v>24</v>
      </c>
      <c r="C127" s="5">
        <v>5</v>
      </c>
      <c r="D127" s="5">
        <v>1</v>
      </c>
      <c r="E127" s="5">
        <v>95</v>
      </c>
      <c r="F127" s="5">
        <f t="shared" si="3"/>
        <v>95</v>
      </c>
      <c r="G127" s="5">
        <f t="shared" si="4"/>
        <v>95.95</v>
      </c>
      <c r="J127" s="12">
        <f t="shared" si="5"/>
        <v>0</v>
      </c>
      <c r="N127" s="6"/>
    </row>
    <row r="128" spans="1:14" s="5" customFormat="1" ht="12.75">
      <c r="A128" s="4"/>
      <c r="B128" s="2" t="s">
        <v>56</v>
      </c>
      <c r="C128" s="5">
        <v>5</v>
      </c>
      <c r="D128" s="5">
        <v>1</v>
      </c>
      <c r="E128" s="5">
        <v>100</v>
      </c>
      <c r="F128" s="5">
        <f t="shared" si="3"/>
        <v>100</v>
      </c>
      <c r="G128" s="5">
        <f t="shared" si="4"/>
        <v>101</v>
      </c>
      <c r="J128" s="12">
        <f t="shared" si="5"/>
        <v>0</v>
      </c>
      <c r="N128" s="6"/>
    </row>
    <row r="129" spans="1:14" s="5" customFormat="1" ht="12.75">
      <c r="A129" s="4"/>
      <c r="B129" s="2" t="s">
        <v>40</v>
      </c>
      <c r="C129" s="5">
        <v>5</v>
      </c>
      <c r="D129" s="5">
        <v>1</v>
      </c>
      <c r="E129" s="5">
        <v>80</v>
      </c>
      <c r="F129" s="5">
        <f t="shared" si="3"/>
        <v>80</v>
      </c>
      <c r="G129" s="5">
        <f t="shared" si="4"/>
        <v>80.8</v>
      </c>
      <c r="J129" s="12">
        <f t="shared" si="5"/>
        <v>0</v>
      </c>
      <c r="N129" s="6"/>
    </row>
    <row r="130" spans="1:14" s="5" customFormat="1" ht="12.75">
      <c r="A130" s="4"/>
      <c r="B130" s="2" t="s">
        <v>35</v>
      </c>
      <c r="C130" s="5">
        <v>5</v>
      </c>
      <c r="D130" s="5">
        <v>1</v>
      </c>
      <c r="E130" s="5">
        <v>80</v>
      </c>
      <c r="F130" s="5">
        <f t="shared" si="3"/>
        <v>80</v>
      </c>
      <c r="G130" s="5">
        <f t="shared" si="4"/>
        <v>80.8</v>
      </c>
      <c r="J130" s="12">
        <f t="shared" si="5"/>
        <v>0</v>
      </c>
      <c r="N130" s="6"/>
    </row>
    <row r="131" spans="1:14" s="5" customFormat="1" ht="12.75">
      <c r="A131" s="4"/>
      <c r="B131" s="2" t="s">
        <v>33</v>
      </c>
      <c r="C131" s="5">
        <v>5</v>
      </c>
      <c r="D131" s="5">
        <v>1</v>
      </c>
      <c r="E131" s="5">
        <v>90</v>
      </c>
      <c r="F131" s="5">
        <f aca="true" t="shared" si="6" ref="F131:F180">D131*E131</f>
        <v>90</v>
      </c>
      <c r="G131" s="5">
        <f aca="true" t="shared" si="7" ref="G131:G177">(F131)*(1+1%)</f>
        <v>90.9</v>
      </c>
      <c r="J131" s="12">
        <f t="shared" si="5"/>
        <v>0</v>
      </c>
      <c r="N131" s="6"/>
    </row>
    <row r="132" spans="1:14" s="5" customFormat="1" ht="12.75">
      <c r="A132" s="4"/>
      <c r="B132" s="2" t="s">
        <v>18</v>
      </c>
      <c r="C132" s="5">
        <v>5</v>
      </c>
      <c r="D132" s="5">
        <v>1</v>
      </c>
      <c r="E132" s="5">
        <v>110</v>
      </c>
      <c r="F132" s="5">
        <f t="shared" si="6"/>
        <v>110</v>
      </c>
      <c r="G132" s="5">
        <f t="shared" si="7"/>
        <v>111.1</v>
      </c>
      <c r="J132" s="12">
        <f t="shared" si="5"/>
        <v>0</v>
      </c>
      <c r="N132" s="6"/>
    </row>
    <row r="133" spans="1:14" s="5" customFormat="1" ht="12.75">
      <c r="A133" s="4"/>
      <c r="B133" s="2" t="s">
        <v>49</v>
      </c>
      <c r="C133" s="5">
        <v>250</v>
      </c>
      <c r="D133" s="5">
        <v>1</v>
      </c>
      <c r="E133" s="5">
        <v>185</v>
      </c>
      <c r="F133" s="5">
        <f t="shared" si="6"/>
        <v>185</v>
      </c>
      <c r="G133" s="5">
        <f t="shared" si="7"/>
        <v>186.85</v>
      </c>
      <c r="J133" s="12">
        <f t="shared" si="5"/>
        <v>0</v>
      </c>
      <c r="N133" s="6"/>
    </row>
    <row r="134" spans="1:14" s="5" customFormat="1" ht="12.75">
      <c r="A134" s="4"/>
      <c r="B134" s="2" t="s">
        <v>61</v>
      </c>
      <c r="C134" s="5">
        <v>250</v>
      </c>
      <c r="D134" s="5">
        <v>1</v>
      </c>
      <c r="E134" s="5">
        <v>125</v>
      </c>
      <c r="F134" s="5">
        <f t="shared" si="6"/>
        <v>125</v>
      </c>
      <c r="G134" s="5">
        <f t="shared" si="7"/>
        <v>126.25</v>
      </c>
      <c r="J134" s="12">
        <f t="shared" si="5"/>
        <v>0</v>
      </c>
      <c r="N134" s="6"/>
    </row>
    <row r="135" spans="1:14" s="5" customFormat="1" ht="12.75">
      <c r="A135" s="4"/>
      <c r="B135" s="2" t="s">
        <v>55</v>
      </c>
      <c r="C135" s="5">
        <v>250</v>
      </c>
      <c r="D135" s="5">
        <v>1</v>
      </c>
      <c r="E135" s="5">
        <v>115</v>
      </c>
      <c r="F135" s="5">
        <f t="shared" si="6"/>
        <v>115</v>
      </c>
      <c r="G135" s="5">
        <f t="shared" si="7"/>
        <v>116.15</v>
      </c>
      <c r="J135" s="12">
        <f aca="true" t="shared" si="8" ref="J135:J177">H135+I135</f>
        <v>0</v>
      </c>
      <c r="N135" s="6"/>
    </row>
    <row r="136" spans="1:14" s="5" customFormat="1" ht="12.75">
      <c r="A136" s="4"/>
      <c r="B136" s="2" t="s">
        <v>72</v>
      </c>
      <c r="C136" s="5">
        <v>250</v>
      </c>
      <c r="D136" s="5">
        <v>1</v>
      </c>
      <c r="E136" s="5">
        <v>125</v>
      </c>
      <c r="F136" s="5">
        <f t="shared" si="6"/>
        <v>125</v>
      </c>
      <c r="G136" s="5">
        <f t="shared" si="7"/>
        <v>126.25</v>
      </c>
      <c r="H136" s="5">
        <v>1</v>
      </c>
      <c r="I136" s="5">
        <f>SUM(G126:G136)</f>
        <v>1227.15</v>
      </c>
      <c r="J136" s="12">
        <f t="shared" si="8"/>
        <v>1228.15</v>
      </c>
      <c r="N136" s="6"/>
    </row>
    <row r="137" spans="1:14" s="5" customFormat="1" ht="12.75">
      <c r="A137" s="4"/>
      <c r="B137" s="2"/>
      <c r="F137" s="5">
        <f t="shared" si="6"/>
        <v>0</v>
      </c>
      <c r="G137" s="5">
        <f t="shared" si="7"/>
        <v>0</v>
      </c>
      <c r="J137" s="12">
        <f t="shared" si="8"/>
        <v>0</v>
      </c>
      <c r="N137" s="6"/>
    </row>
    <row r="138" spans="1:14" s="5" customFormat="1" ht="12.75">
      <c r="A138" s="4" t="s">
        <v>89</v>
      </c>
      <c r="B138" s="2" t="s">
        <v>56</v>
      </c>
      <c r="C138" s="5">
        <v>10</v>
      </c>
      <c r="D138" s="5">
        <v>1</v>
      </c>
      <c r="E138" s="5">
        <v>180</v>
      </c>
      <c r="F138" s="5">
        <f t="shared" si="6"/>
        <v>180</v>
      </c>
      <c r="G138" s="5">
        <f t="shared" si="7"/>
        <v>181.8</v>
      </c>
      <c r="J138" s="12">
        <f t="shared" si="8"/>
        <v>0</v>
      </c>
      <c r="N138" s="6"/>
    </row>
    <row r="139" spans="1:14" s="5" customFormat="1" ht="12.75">
      <c r="A139" s="4"/>
      <c r="B139" s="2" t="s">
        <v>40</v>
      </c>
      <c r="C139" s="5">
        <v>5</v>
      </c>
      <c r="D139" s="5">
        <v>1</v>
      </c>
      <c r="E139" s="5">
        <v>80</v>
      </c>
      <c r="F139" s="5">
        <f t="shared" si="6"/>
        <v>80</v>
      </c>
      <c r="G139" s="5">
        <f t="shared" si="7"/>
        <v>80.8</v>
      </c>
      <c r="J139" s="12">
        <f t="shared" si="8"/>
        <v>0</v>
      </c>
      <c r="N139" s="6"/>
    </row>
    <row r="140" spans="1:14" s="5" customFormat="1" ht="12.75">
      <c r="A140" s="4"/>
      <c r="B140" s="2" t="s">
        <v>85</v>
      </c>
      <c r="C140" s="5">
        <v>10</v>
      </c>
      <c r="D140" s="5">
        <v>1</v>
      </c>
      <c r="E140" s="5">
        <v>195</v>
      </c>
      <c r="F140" s="5">
        <f t="shared" si="6"/>
        <v>195</v>
      </c>
      <c r="G140" s="5">
        <f t="shared" si="7"/>
        <v>196.95</v>
      </c>
      <c r="J140" s="12">
        <f t="shared" si="8"/>
        <v>0</v>
      </c>
      <c r="N140" s="6"/>
    </row>
    <row r="141" spans="1:14" s="5" customFormat="1" ht="12.75">
      <c r="A141" s="4"/>
      <c r="B141" s="2" t="s">
        <v>90</v>
      </c>
      <c r="C141" s="5">
        <v>5</v>
      </c>
      <c r="D141" s="5">
        <v>1</v>
      </c>
      <c r="E141" s="5">
        <v>80</v>
      </c>
      <c r="F141" s="5">
        <f t="shared" si="6"/>
        <v>80</v>
      </c>
      <c r="G141" s="5">
        <f t="shared" si="7"/>
        <v>80.8</v>
      </c>
      <c r="J141" s="12">
        <f t="shared" si="8"/>
        <v>0</v>
      </c>
      <c r="N141" s="6"/>
    </row>
    <row r="142" spans="1:14" s="5" customFormat="1" ht="12.75">
      <c r="A142" s="4"/>
      <c r="B142" s="2" t="s">
        <v>66</v>
      </c>
      <c r="C142" s="5">
        <v>10</v>
      </c>
      <c r="D142" s="5">
        <v>1</v>
      </c>
      <c r="E142" s="5">
        <v>190</v>
      </c>
      <c r="F142" s="5">
        <f t="shared" si="6"/>
        <v>190</v>
      </c>
      <c r="G142" s="5">
        <f t="shared" si="7"/>
        <v>191.9</v>
      </c>
      <c r="J142" s="12">
        <f t="shared" si="8"/>
        <v>0</v>
      </c>
      <c r="N142" s="6"/>
    </row>
    <row r="143" spans="1:14" s="5" customFormat="1" ht="12.75">
      <c r="A143" s="4"/>
      <c r="B143" s="2" t="s">
        <v>13</v>
      </c>
      <c r="C143" s="5">
        <v>5</v>
      </c>
      <c r="D143" s="5">
        <v>1</v>
      </c>
      <c r="E143" s="5">
        <v>110</v>
      </c>
      <c r="F143" s="5">
        <f t="shared" si="6"/>
        <v>110</v>
      </c>
      <c r="G143" s="5">
        <f t="shared" si="7"/>
        <v>111.1</v>
      </c>
      <c r="J143" s="12">
        <f t="shared" si="8"/>
        <v>0</v>
      </c>
      <c r="N143" s="6"/>
    </row>
    <row r="144" spans="1:14" s="5" customFormat="1" ht="12.75">
      <c r="A144" s="4"/>
      <c r="B144" s="2" t="s">
        <v>24</v>
      </c>
      <c r="C144" s="5">
        <v>5</v>
      </c>
      <c r="D144" s="5">
        <v>1</v>
      </c>
      <c r="E144" s="5">
        <v>95</v>
      </c>
      <c r="F144" s="5">
        <f t="shared" si="6"/>
        <v>95</v>
      </c>
      <c r="G144" s="5">
        <f t="shared" si="7"/>
        <v>95.95</v>
      </c>
      <c r="J144" s="12">
        <f t="shared" si="8"/>
        <v>0</v>
      </c>
      <c r="N144" s="6"/>
    </row>
    <row r="145" spans="1:14" s="5" customFormat="1" ht="12.75">
      <c r="A145" s="4"/>
      <c r="B145" s="2" t="s">
        <v>38</v>
      </c>
      <c r="C145" s="5">
        <v>5</v>
      </c>
      <c r="D145" s="5">
        <v>1</v>
      </c>
      <c r="E145" s="5">
        <v>95</v>
      </c>
      <c r="F145" s="5">
        <f t="shared" si="6"/>
        <v>95</v>
      </c>
      <c r="G145" s="5">
        <f t="shared" si="7"/>
        <v>95.95</v>
      </c>
      <c r="J145" s="12">
        <f t="shared" si="8"/>
        <v>0</v>
      </c>
      <c r="N145" s="6"/>
    </row>
    <row r="146" spans="1:14" s="5" customFormat="1" ht="12.75">
      <c r="A146" s="4"/>
      <c r="B146" s="2" t="s">
        <v>54</v>
      </c>
      <c r="C146" s="5">
        <v>250</v>
      </c>
      <c r="D146" s="5">
        <v>1</v>
      </c>
      <c r="E146" s="5">
        <v>125</v>
      </c>
      <c r="F146" s="5">
        <f t="shared" si="6"/>
        <v>125</v>
      </c>
      <c r="G146" s="5">
        <f t="shared" si="7"/>
        <v>126.25</v>
      </c>
      <c r="J146" s="12">
        <f t="shared" si="8"/>
        <v>0</v>
      </c>
      <c r="N146" s="6"/>
    </row>
    <row r="147" spans="1:14" s="5" customFormat="1" ht="12.75">
      <c r="A147" s="4"/>
      <c r="B147" s="2" t="s">
        <v>87</v>
      </c>
      <c r="C147" s="5">
        <v>100</v>
      </c>
      <c r="D147" s="5">
        <v>1</v>
      </c>
      <c r="E147" s="5">
        <v>80</v>
      </c>
      <c r="F147" s="5">
        <f t="shared" si="6"/>
        <v>80</v>
      </c>
      <c r="G147" s="5">
        <f t="shared" si="7"/>
        <v>80.8</v>
      </c>
      <c r="J147" s="12">
        <f t="shared" si="8"/>
        <v>0</v>
      </c>
      <c r="N147" s="6"/>
    </row>
    <row r="148" spans="1:14" s="5" customFormat="1" ht="12.75">
      <c r="A148" s="4"/>
      <c r="B148" s="2" t="s">
        <v>49</v>
      </c>
      <c r="C148" s="5">
        <v>250</v>
      </c>
      <c r="D148" s="5">
        <v>1</v>
      </c>
      <c r="E148" s="5">
        <v>185</v>
      </c>
      <c r="F148" s="5">
        <f t="shared" si="6"/>
        <v>185</v>
      </c>
      <c r="G148" s="5">
        <f t="shared" si="7"/>
        <v>186.85</v>
      </c>
      <c r="J148" s="12">
        <f t="shared" si="8"/>
        <v>0</v>
      </c>
      <c r="N148" s="6"/>
    </row>
    <row r="149" spans="1:14" s="5" customFormat="1" ht="12.75">
      <c r="A149" s="4"/>
      <c r="B149" s="2" t="s">
        <v>86</v>
      </c>
      <c r="C149" s="5">
        <v>500</v>
      </c>
      <c r="D149" s="5">
        <v>1</v>
      </c>
      <c r="E149" s="5">
        <v>210</v>
      </c>
      <c r="F149" s="5">
        <f t="shared" si="6"/>
        <v>210</v>
      </c>
      <c r="G149" s="5">
        <f t="shared" si="7"/>
        <v>212.1</v>
      </c>
      <c r="J149" s="12">
        <f t="shared" si="8"/>
        <v>0</v>
      </c>
      <c r="N149" s="6"/>
    </row>
    <row r="150" spans="1:14" s="5" customFormat="1" ht="12.75">
      <c r="A150" s="4"/>
      <c r="B150" s="2" t="s">
        <v>81</v>
      </c>
      <c r="C150" s="5">
        <v>100</v>
      </c>
      <c r="D150" s="5">
        <v>1</v>
      </c>
      <c r="E150" s="5">
        <v>80</v>
      </c>
      <c r="F150" s="5">
        <f t="shared" si="6"/>
        <v>80</v>
      </c>
      <c r="G150" s="5">
        <f t="shared" si="7"/>
        <v>80.8</v>
      </c>
      <c r="J150" s="12">
        <f t="shared" si="8"/>
        <v>0</v>
      </c>
      <c r="N150" s="6"/>
    </row>
    <row r="151" spans="1:14" s="5" customFormat="1" ht="12.75">
      <c r="A151" s="4"/>
      <c r="B151" s="2" t="s">
        <v>61</v>
      </c>
      <c r="C151" s="5">
        <v>250</v>
      </c>
      <c r="D151" s="5">
        <v>1</v>
      </c>
      <c r="E151" s="5">
        <v>125</v>
      </c>
      <c r="F151" s="5">
        <f t="shared" si="6"/>
        <v>125</v>
      </c>
      <c r="G151" s="5">
        <f t="shared" si="7"/>
        <v>126.25</v>
      </c>
      <c r="J151" s="12">
        <f t="shared" si="8"/>
        <v>0</v>
      </c>
      <c r="N151" s="6"/>
    </row>
    <row r="152" spans="1:14" s="5" customFormat="1" ht="12.75">
      <c r="A152" s="4"/>
      <c r="B152" s="2" t="s">
        <v>74</v>
      </c>
      <c r="C152" s="5">
        <v>250</v>
      </c>
      <c r="D152" s="5">
        <v>1</v>
      </c>
      <c r="E152" s="5">
        <v>125</v>
      </c>
      <c r="F152" s="5">
        <f t="shared" si="6"/>
        <v>125</v>
      </c>
      <c r="G152" s="5">
        <f t="shared" si="7"/>
        <v>126.25</v>
      </c>
      <c r="J152" s="12">
        <f t="shared" si="8"/>
        <v>0</v>
      </c>
      <c r="N152" s="6"/>
    </row>
    <row r="153" spans="1:14" s="5" customFormat="1" ht="12.75">
      <c r="A153" s="4"/>
      <c r="B153" s="2" t="s">
        <v>19</v>
      </c>
      <c r="C153" s="5">
        <v>5</v>
      </c>
      <c r="D153" s="5">
        <v>1</v>
      </c>
      <c r="E153" s="5">
        <v>115</v>
      </c>
      <c r="F153" s="5">
        <f t="shared" si="6"/>
        <v>115</v>
      </c>
      <c r="G153" s="5">
        <f t="shared" si="7"/>
        <v>116.15</v>
      </c>
      <c r="J153" s="12">
        <f t="shared" si="8"/>
        <v>0</v>
      </c>
      <c r="N153" s="6"/>
    </row>
    <row r="154" spans="1:14" s="5" customFormat="1" ht="12.75">
      <c r="A154" s="4"/>
      <c r="B154" s="2" t="s">
        <v>48</v>
      </c>
      <c r="C154" s="5">
        <v>10</v>
      </c>
      <c r="D154" s="5">
        <v>1</v>
      </c>
      <c r="E154" s="5">
        <v>180</v>
      </c>
      <c r="F154" s="5">
        <f t="shared" si="6"/>
        <v>180</v>
      </c>
      <c r="G154" s="5">
        <f t="shared" si="7"/>
        <v>181.8</v>
      </c>
      <c r="H154" s="5">
        <v>1</v>
      </c>
      <c r="I154" s="5">
        <f>SUM(G138:G154)</f>
        <v>2272.5</v>
      </c>
      <c r="J154" s="12">
        <f t="shared" si="8"/>
        <v>2273.5</v>
      </c>
      <c r="N154" s="6"/>
    </row>
    <row r="155" spans="1:14" s="5" customFormat="1" ht="12.75">
      <c r="A155" s="4"/>
      <c r="B155" s="2"/>
      <c r="F155" s="5">
        <f t="shared" si="6"/>
        <v>0</v>
      </c>
      <c r="G155" s="5">
        <f t="shared" si="7"/>
        <v>0</v>
      </c>
      <c r="J155" s="12">
        <f t="shared" si="8"/>
        <v>0</v>
      </c>
      <c r="N155" s="6"/>
    </row>
    <row r="156" spans="1:14" s="5" customFormat="1" ht="12.75">
      <c r="A156" s="4" t="s">
        <v>7</v>
      </c>
      <c r="B156" s="2" t="s">
        <v>85</v>
      </c>
      <c r="C156" s="5">
        <v>10</v>
      </c>
      <c r="D156" s="5">
        <v>1</v>
      </c>
      <c r="E156" s="5">
        <v>195</v>
      </c>
      <c r="F156" s="5">
        <f t="shared" si="6"/>
        <v>195</v>
      </c>
      <c r="G156" s="5">
        <f t="shared" si="7"/>
        <v>196.95</v>
      </c>
      <c r="J156" s="12">
        <f t="shared" si="8"/>
        <v>0</v>
      </c>
      <c r="N156" s="6"/>
    </row>
    <row r="157" spans="1:14" s="5" customFormat="1" ht="12.75">
      <c r="A157" s="4"/>
      <c r="B157" s="2" t="s">
        <v>56</v>
      </c>
      <c r="C157" s="5">
        <v>10</v>
      </c>
      <c r="D157" s="5">
        <v>1</v>
      </c>
      <c r="E157" s="5">
        <v>180</v>
      </c>
      <c r="F157" s="5">
        <f t="shared" si="6"/>
        <v>180</v>
      </c>
      <c r="G157" s="5">
        <f t="shared" si="7"/>
        <v>181.8</v>
      </c>
      <c r="H157" s="5">
        <v>1</v>
      </c>
      <c r="I157" s="5">
        <f>SUM(G156:G157)</f>
        <v>378.75</v>
      </c>
      <c r="J157" s="12">
        <f t="shared" si="8"/>
        <v>379.75</v>
      </c>
      <c r="N157" s="6"/>
    </row>
    <row r="158" spans="1:14" s="5" customFormat="1" ht="12.75">
      <c r="A158" s="4"/>
      <c r="B158" s="2"/>
      <c r="F158" s="5">
        <f t="shared" si="6"/>
        <v>0</v>
      </c>
      <c r="G158" s="5">
        <f t="shared" si="7"/>
        <v>0</v>
      </c>
      <c r="J158" s="12">
        <f t="shared" si="8"/>
        <v>0</v>
      </c>
      <c r="N158" s="6"/>
    </row>
    <row r="159" spans="1:14" s="5" customFormat="1" ht="12.75">
      <c r="A159" s="4" t="s">
        <v>34</v>
      </c>
      <c r="B159" s="2" t="s">
        <v>49</v>
      </c>
      <c r="C159" s="5">
        <v>250</v>
      </c>
      <c r="D159" s="5">
        <v>1</v>
      </c>
      <c r="E159" s="5">
        <v>185</v>
      </c>
      <c r="F159" s="5">
        <f t="shared" si="6"/>
        <v>185</v>
      </c>
      <c r="G159" s="5">
        <f t="shared" si="7"/>
        <v>186.85</v>
      </c>
      <c r="J159" s="12">
        <f t="shared" si="8"/>
        <v>0</v>
      </c>
      <c r="N159" s="6"/>
    </row>
    <row r="160" spans="1:14" s="5" customFormat="1" ht="12.75">
      <c r="A160" s="4"/>
      <c r="B160" s="2" t="s">
        <v>81</v>
      </c>
      <c r="C160" s="5">
        <v>250</v>
      </c>
      <c r="D160" s="5">
        <v>1</v>
      </c>
      <c r="E160" s="5">
        <v>125</v>
      </c>
      <c r="F160" s="5">
        <f t="shared" si="6"/>
        <v>125</v>
      </c>
      <c r="G160" s="5">
        <f t="shared" si="7"/>
        <v>126.25</v>
      </c>
      <c r="H160" s="5">
        <v>1</v>
      </c>
      <c r="I160" s="5">
        <f>SUM(G159:G160)</f>
        <v>313.1</v>
      </c>
      <c r="J160" s="12">
        <f t="shared" si="8"/>
        <v>314.1</v>
      </c>
      <c r="N160" s="6"/>
    </row>
    <row r="161" spans="1:14" s="5" customFormat="1" ht="12.75">
      <c r="A161" s="4"/>
      <c r="B161" s="2"/>
      <c r="F161" s="5">
        <f t="shared" si="6"/>
        <v>0</v>
      </c>
      <c r="G161" s="5">
        <f t="shared" si="7"/>
        <v>0</v>
      </c>
      <c r="J161" s="12">
        <f t="shared" si="8"/>
        <v>0</v>
      </c>
      <c r="N161" s="6"/>
    </row>
    <row r="162" spans="1:10" s="5" customFormat="1" ht="12.75">
      <c r="A162" s="4" t="s">
        <v>93</v>
      </c>
      <c r="B162" s="2" t="s">
        <v>59</v>
      </c>
      <c r="C162" s="5">
        <v>5</v>
      </c>
      <c r="D162" s="5">
        <v>1</v>
      </c>
      <c r="E162" s="5">
        <v>110</v>
      </c>
      <c r="F162" s="5">
        <f t="shared" si="6"/>
        <v>110</v>
      </c>
      <c r="G162" s="5">
        <f t="shared" si="7"/>
        <v>111.1</v>
      </c>
      <c r="J162" s="12">
        <f t="shared" si="8"/>
        <v>0</v>
      </c>
    </row>
    <row r="163" spans="1:10" s="5" customFormat="1" ht="12.75">
      <c r="A163" s="4"/>
      <c r="B163" s="2" t="s">
        <v>17</v>
      </c>
      <c r="C163" s="5">
        <v>5</v>
      </c>
      <c r="D163" s="5">
        <v>1</v>
      </c>
      <c r="E163" s="5">
        <v>115</v>
      </c>
      <c r="F163" s="5">
        <f t="shared" si="6"/>
        <v>115</v>
      </c>
      <c r="G163" s="5">
        <f t="shared" si="7"/>
        <v>116.15</v>
      </c>
      <c r="J163" s="12">
        <f t="shared" si="8"/>
        <v>0</v>
      </c>
    </row>
    <row r="164" spans="1:10" s="5" customFormat="1" ht="12.75">
      <c r="A164" s="4"/>
      <c r="B164" s="2" t="s">
        <v>6</v>
      </c>
      <c r="C164" s="5">
        <v>5</v>
      </c>
      <c r="D164" s="5">
        <v>1</v>
      </c>
      <c r="E164" s="5">
        <v>90</v>
      </c>
      <c r="F164" s="5">
        <f t="shared" si="6"/>
        <v>90</v>
      </c>
      <c r="G164" s="5">
        <f t="shared" si="7"/>
        <v>90.9</v>
      </c>
      <c r="J164" s="12">
        <f t="shared" si="8"/>
        <v>0</v>
      </c>
    </row>
    <row r="165" spans="1:10" s="5" customFormat="1" ht="12.75">
      <c r="A165" s="4"/>
      <c r="B165" s="2" t="s">
        <v>8</v>
      </c>
      <c r="C165" s="5">
        <v>5</v>
      </c>
      <c r="D165" s="5">
        <v>1</v>
      </c>
      <c r="E165" s="5">
        <v>110</v>
      </c>
      <c r="F165" s="5">
        <f t="shared" si="6"/>
        <v>110</v>
      </c>
      <c r="G165" s="5">
        <f t="shared" si="7"/>
        <v>111.1</v>
      </c>
      <c r="J165" s="12">
        <f t="shared" si="8"/>
        <v>0</v>
      </c>
    </row>
    <row r="166" spans="1:10" s="5" customFormat="1" ht="12.75">
      <c r="A166" s="4"/>
      <c r="B166" s="2" t="s">
        <v>24</v>
      </c>
      <c r="C166" s="5">
        <v>5</v>
      </c>
      <c r="D166" s="5">
        <v>1</v>
      </c>
      <c r="E166" s="5">
        <v>95</v>
      </c>
      <c r="F166" s="5">
        <f t="shared" si="6"/>
        <v>95</v>
      </c>
      <c r="G166" s="5">
        <f t="shared" si="7"/>
        <v>95.95</v>
      </c>
      <c r="J166" s="12">
        <f t="shared" si="8"/>
        <v>0</v>
      </c>
    </row>
    <row r="167" spans="1:10" s="5" customFormat="1" ht="12.75">
      <c r="A167" s="4"/>
      <c r="B167" s="2" t="s">
        <v>94</v>
      </c>
      <c r="C167" s="5">
        <v>100</v>
      </c>
      <c r="D167" s="5">
        <v>1</v>
      </c>
      <c r="E167" s="5">
        <v>80</v>
      </c>
      <c r="F167" s="5">
        <f t="shared" si="6"/>
        <v>80</v>
      </c>
      <c r="G167" s="5">
        <f t="shared" si="7"/>
        <v>80.8</v>
      </c>
      <c r="J167" s="12">
        <f t="shared" si="8"/>
        <v>0</v>
      </c>
    </row>
    <row r="168" spans="1:10" s="5" customFormat="1" ht="12.75">
      <c r="A168" s="4"/>
      <c r="B168" s="2" t="s">
        <v>49</v>
      </c>
      <c r="C168" s="5">
        <v>250</v>
      </c>
      <c r="D168" s="5">
        <v>1</v>
      </c>
      <c r="E168" s="5">
        <v>185</v>
      </c>
      <c r="F168" s="5">
        <f t="shared" si="6"/>
        <v>185</v>
      </c>
      <c r="G168" s="5">
        <f t="shared" si="7"/>
        <v>186.85</v>
      </c>
      <c r="J168" s="12">
        <f t="shared" si="8"/>
        <v>0</v>
      </c>
    </row>
    <row r="169" spans="1:10" s="5" customFormat="1" ht="12.75">
      <c r="A169" s="4"/>
      <c r="B169" s="2" t="s">
        <v>78</v>
      </c>
      <c r="C169" s="5">
        <v>100</v>
      </c>
      <c r="D169" s="5">
        <v>1</v>
      </c>
      <c r="E169" s="5">
        <v>80</v>
      </c>
      <c r="F169" s="5">
        <f t="shared" si="6"/>
        <v>80</v>
      </c>
      <c r="G169" s="5">
        <f t="shared" si="7"/>
        <v>80.8</v>
      </c>
      <c r="J169" s="12">
        <f t="shared" si="8"/>
        <v>0</v>
      </c>
    </row>
    <row r="170" spans="1:10" s="5" customFormat="1" ht="12.75">
      <c r="A170" s="4"/>
      <c r="B170" s="2" t="s">
        <v>55</v>
      </c>
      <c r="C170" s="5">
        <v>100</v>
      </c>
      <c r="D170" s="5">
        <v>1</v>
      </c>
      <c r="E170" s="5">
        <v>80</v>
      </c>
      <c r="F170" s="5">
        <f t="shared" si="6"/>
        <v>80</v>
      </c>
      <c r="G170" s="5">
        <f t="shared" si="7"/>
        <v>80.8</v>
      </c>
      <c r="J170" s="12">
        <f t="shared" si="8"/>
        <v>0</v>
      </c>
    </row>
    <row r="171" spans="1:10" s="5" customFormat="1" ht="12.75">
      <c r="A171" s="4"/>
      <c r="B171" s="2" t="s">
        <v>83</v>
      </c>
      <c r="C171" s="5">
        <v>100</v>
      </c>
      <c r="D171" s="5">
        <v>1</v>
      </c>
      <c r="E171" s="5">
        <v>80</v>
      </c>
      <c r="F171" s="5">
        <f t="shared" si="6"/>
        <v>80</v>
      </c>
      <c r="G171" s="5">
        <f t="shared" si="7"/>
        <v>80.8</v>
      </c>
      <c r="H171" s="5">
        <v>1</v>
      </c>
      <c r="I171" s="5">
        <f>SUM(G162:G171)</f>
        <v>1035.25</v>
      </c>
      <c r="J171" s="12">
        <f t="shared" si="8"/>
        <v>1036.25</v>
      </c>
    </row>
    <row r="172" spans="1:10" s="5" customFormat="1" ht="12.75">
      <c r="A172" s="4"/>
      <c r="B172" s="2"/>
      <c r="F172" s="5">
        <f t="shared" si="6"/>
        <v>0</v>
      </c>
      <c r="G172" s="5">
        <f t="shared" si="7"/>
        <v>0</v>
      </c>
      <c r="J172" s="12">
        <f t="shared" si="8"/>
        <v>0</v>
      </c>
    </row>
    <row r="173" spans="1:10" s="5" customFormat="1" ht="12.75">
      <c r="A173" s="4" t="s">
        <v>96</v>
      </c>
      <c r="B173" s="2" t="s">
        <v>17</v>
      </c>
      <c r="C173" s="5">
        <v>5</v>
      </c>
      <c r="D173" s="5">
        <v>1</v>
      </c>
      <c r="E173" s="5">
        <v>115</v>
      </c>
      <c r="F173" s="5">
        <f t="shared" si="6"/>
        <v>115</v>
      </c>
      <c r="G173" s="5">
        <f t="shared" si="7"/>
        <v>116.15</v>
      </c>
      <c r="J173" s="12">
        <f t="shared" si="8"/>
        <v>0</v>
      </c>
    </row>
    <row r="174" spans="1:10" s="5" customFormat="1" ht="12.75">
      <c r="A174" s="4"/>
      <c r="B174" s="2" t="s">
        <v>13</v>
      </c>
      <c r="C174" s="5">
        <v>5</v>
      </c>
      <c r="D174" s="5">
        <v>1</v>
      </c>
      <c r="E174" s="5">
        <v>110</v>
      </c>
      <c r="F174" s="5">
        <f t="shared" si="6"/>
        <v>110</v>
      </c>
      <c r="G174" s="5">
        <f t="shared" si="7"/>
        <v>111.1</v>
      </c>
      <c r="J174" s="12">
        <f t="shared" si="8"/>
        <v>0</v>
      </c>
    </row>
    <row r="175" spans="1:10" s="5" customFormat="1" ht="12.75">
      <c r="A175" s="4"/>
      <c r="B175" s="2" t="s">
        <v>19</v>
      </c>
      <c r="C175" s="5">
        <v>5</v>
      </c>
      <c r="D175" s="5">
        <v>1</v>
      </c>
      <c r="E175" s="5">
        <v>115</v>
      </c>
      <c r="F175" s="5">
        <f t="shared" si="6"/>
        <v>115</v>
      </c>
      <c r="G175" s="5">
        <f t="shared" si="7"/>
        <v>116.15</v>
      </c>
      <c r="J175" s="12">
        <f t="shared" si="8"/>
        <v>0</v>
      </c>
    </row>
    <row r="176" spans="1:10" s="5" customFormat="1" ht="12.75">
      <c r="A176" s="4"/>
      <c r="B176" s="2" t="s">
        <v>75</v>
      </c>
      <c r="C176" s="5">
        <v>5</v>
      </c>
      <c r="D176" s="5">
        <v>1</v>
      </c>
      <c r="E176" s="5">
        <v>120</v>
      </c>
      <c r="F176" s="5">
        <f t="shared" si="6"/>
        <v>120</v>
      </c>
      <c r="G176" s="5">
        <f t="shared" si="7"/>
        <v>121.2</v>
      </c>
      <c r="J176" s="12">
        <f t="shared" si="8"/>
        <v>0</v>
      </c>
    </row>
    <row r="177" spans="1:10" s="5" customFormat="1" ht="12.75">
      <c r="A177" s="4"/>
      <c r="B177" s="2" t="s">
        <v>49</v>
      </c>
      <c r="C177" s="5">
        <v>100</v>
      </c>
      <c r="D177" s="5">
        <v>1</v>
      </c>
      <c r="E177" s="5">
        <v>110</v>
      </c>
      <c r="F177" s="5">
        <f t="shared" si="6"/>
        <v>110</v>
      </c>
      <c r="G177" s="5">
        <f t="shared" si="7"/>
        <v>111.1</v>
      </c>
      <c r="H177" s="5">
        <v>1</v>
      </c>
      <c r="I177" s="5">
        <f>SUM(G173:G177)</f>
        <v>575.6999999999999</v>
      </c>
      <c r="J177" s="12">
        <f t="shared" si="8"/>
        <v>576.6999999999999</v>
      </c>
    </row>
    <row r="178" spans="1:10" s="5" customFormat="1" ht="12.75">
      <c r="A178" s="4"/>
      <c r="B178" s="2"/>
      <c r="J178" s="12"/>
    </row>
    <row r="179" spans="1:10" s="5" customFormat="1" ht="12.75">
      <c r="A179" s="4"/>
      <c r="B179" s="2"/>
      <c r="J179" s="12"/>
    </row>
    <row r="180" spans="1:10" s="5" customFormat="1" ht="12.75">
      <c r="A180" s="4"/>
      <c r="B180" s="2"/>
      <c r="J180" s="12"/>
    </row>
    <row r="181" spans="1:10" s="5" customFormat="1" ht="12.75">
      <c r="A181" s="4"/>
      <c r="B181" s="2"/>
      <c r="F181" s="5">
        <f>SUM(F2:F180)</f>
        <v>17560</v>
      </c>
      <c r="J181" s="12">
        <f>SUM(J6:J180)</f>
        <v>17757.600000000002</v>
      </c>
    </row>
    <row r="182" spans="1:10" s="5" customFormat="1" ht="12.75">
      <c r="A182" s="4"/>
      <c r="B182" s="2"/>
      <c r="J182" s="12"/>
    </row>
    <row r="183" spans="1:10" s="5" customFormat="1" ht="12.75">
      <c r="A183" s="4"/>
      <c r="B183" s="2"/>
      <c r="J183" s="12"/>
    </row>
    <row r="184" spans="1:10" s="5" customFormat="1" ht="12.75">
      <c r="A184" s="4"/>
      <c r="B184" s="2"/>
      <c r="J184" s="12"/>
    </row>
    <row r="185" spans="1:10" s="5" customFormat="1" ht="12.75">
      <c r="A185" s="4"/>
      <c r="B185" s="2"/>
      <c r="J185" s="12"/>
    </row>
    <row r="186" spans="1:10" s="5" customFormat="1" ht="12.75">
      <c r="A186" s="4"/>
      <c r="B186" s="2"/>
      <c r="J186" s="12"/>
    </row>
    <row r="187" spans="1:10" s="5" customFormat="1" ht="12.75">
      <c r="A187" s="4"/>
      <c r="B187" s="2"/>
      <c r="J187" s="12"/>
    </row>
    <row r="188" spans="1:10" s="5" customFormat="1" ht="12.75">
      <c r="A188" s="4"/>
      <c r="B188" s="2"/>
      <c r="J188" s="12"/>
    </row>
    <row r="189" spans="1:10" s="5" customFormat="1" ht="12.75">
      <c r="A189" s="4"/>
      <c r="B189" s="2"/>
      <c r="J189" s="12"/>
    </row>
    <row r="190" spans="1:10" s="5" customFormat="1" ht="12.75">
      <c r="A190" s="4"/>
      <c r="B190" s="2"/>
      <c r="J190" s="12"/>
    </row>
    <row r="191" spans="1:10" s="5" customFormat="1" ht="12.75">
      <c r="A191" s="4"/>
      <c r="B191" s="2"/>
      <c r="J191" s="12"/>
    </row>
    <row r="192" spans="1:10" s="5" customFormat="1" ht="12.75">
      <c r="A192" s="4"/>
      <c r="B192" s="2"/>
      <c r="J192" s="12"/>
    </row>
    <row r="193" spans="1:10" s="5" customFormat="1" ht="12.75">
      <c r="A193" s="4"/>
      <c r="B193" s="2"/>
      <c r="J193" s="12"/>
    </row>
    <row r="194" spans="1:10" s="5" customFormat="1" ht="12.75">
      <c r="A194" s="4"/>
      <c r="B194" s="2"/>
      <c r="J194" s="12"/>
    </row>
    <row r="195" spans="1:10" s="5" customFormat="1" ht="12.75">
      <c r="A195" s="4"/>
      <c r="B195" s="2"/>
      <c r="J195" s="12"/>
    </row>
    <row r="196" spans="1:10" s="5" customFormat="1" ht="12.75">
      <c r="A196" s="4"/>
      <c r="B196" s="2"/>
      <c r="J196" s="12"/>
    </row>
    <row r="197" spans="1:10" s="5" customFormat="1" ht="12.75">
      <c r="A197" s="4"/>
      <c r="B197" s="2"/>
      <c r="J197" s="12"/>
    </row>
    <row r="198" spans="1:10" s="5" customFormat="1" ht="12.75">
      <c r="A198" s="4"/>
      <c r="B198" s="2"/>
      <c r="J198" s="12"/>
    </row>
    <row r="199" spans="1:10" s="5" customFormat="1" ht="12.75">
      <c r="A199" s="4"/>
      <c r="B199" s="2"/>
      <c r="J199" s="12"/>
    </row>
    <row r="200" spans="1:10" s="5" customFormat="1" ht="12.75">
      <c r="A200" s="4"/>
      <c r="B200" s="2"/>
      <c r="J200" s="12"/>
    </row>
    <row r="201" spans="1:10" s="5" customFormat="1" ht="12.75">
      <c r="A201" s="4"/>
      <c r="B201" s="2"/>
      <c r="J201" s="12"/>
    </row>
    <row r="202" spans="1:10" s="5" customFormat="1" ht="12.75">
      <c r="A202" s="4"/>
      <c r="B202" s="2"/>
      <c r="J202" s="12"/>
    </row>
    <row r="203" spans="1:10" s="5" customFormat="1" ht="12.75">
      <c r="A203" s="4"/>
      <c r="B203" s="2"/>
      <c r="J203" s="12"/>
    </row>
    <row r="204" spans="1:10" s="5" customFormat="1" ht="12.75">
      <c r="A204" s="4"/>
      <c r="B204" s="2"/>
      <c r="J204" s="12"/>
    </row>
    <row r="205" spans="1:10" s="5" customFormat="1" ht="12.75">
      <c r="A205" s="4"/>
      <c r="B205" s="2"/>
      <c r="J205" s="12"/>
    </row>
    <row r="206" spans="1:10" s="5" customFormat="1" ht="12.75">
      <c r="A206" s="4"/>
      <c r="B206" s="2"/>
      <c r="J206" s="12"/>
    </row>
    <row r="207" spans="1:10" s="5" customFormat="1" ht="12.75">
      <c r="A207" s="4"/>
      <c r="B207" s="2"/>
      <c r="J207" s="12"/>
    </row>
    <row r="208" spans="1:10" s="5" customFormat="1" ht="12.75">
      <c r="A208" s="4"/>
      <c r="B208" s="2"/>
      <c r="J208" s="12"/>
    </row>
    <row r="209" spans="1:10" s="5" customFormat="1" ht="12.75">
      <c r="A209" s="4"/>
      <c r="B209" s="2"/>
      <c r="J209" s="12"/>
    </row>
    <row r="210" spans="1:10" s="5" customFormat="1" ht="12.75">
      <c r="A210" s="4"/>
      <c r="B210" s="2"/>
      <c r="J210" s="12"/>
    </row>
    <row r="211" spans="1:10" s="5" customFormat="1" ht="12.75">
      <c r="A211" s="4"/>
      <c r="B211" s="2"/>
      <c r="J211" s="12"/>
    </row>
    <row r="212" spans="1:10" s="5" customFormat="1" ht="12.75">
      <c r="A212" s="4"/>
      <c r="B212" s="2"/>
      <c r="J212" s="12"/>
    </row>
    <row r="213" spans="1:10" s="5" customFormat="1" ht="12.75">
      <c r="A213" s="4"/>
      <c r="B213" s="2"/>
      <c r="J213" s="12"/>
    </row>
    <row r="214" spans="1:10" s="5" customFormat="1" ht="12.75">
      <c r="A214" s="4"/>
      <c r="B214" s="2"/>
      <c r="J214" s="12"/>
    </row>
    <row r="215" spans="1:10" s="5" customFormat="1" ht="12.75">
      <c r="A215" s="4"/>
      <c r="B215" s="2"/>
      <c r="J215" s="12"/>
    </row>
    <row r="216" spans="1:10" s="5" customFormat="1" ht="12.75">
      <c r="A216" s="4"/>
      <c r="B216" s="2"/>
      <c r="J216" s="12"/>
    </row>
    <row r="217" spans="1:10" s="5" customFormat="1" ht="12.75">
      <c r="A217" s="4"/>
      <c r="B217" s="2"/>
      <c r="J217" s="12"/>
    </row>
    <row r="218" spans="1:10" s="5" customFormat="1" ht="12.75">
      <c r="A218" s="4"/>
      <c r="B218" s="2"/>
      <c r="J218" s="12"/>
    </row>
    <row r="219" spans="1:10" s="5" customFormat="1" ht="12.75">
      <c r="A219" s="4"/>
      <c r="B219" s="2"/>
      <c r="J219" s="12"/>
    </row>
    <row r="220" spans="1:10" s="5" customFormat="1" ht="12.75">
      <c r="A220" s="4"/>
      <c r="B220" s="2"/>
      <c r="J220" s="12"/>
    </row>
    <row r="221" spans="1:10" s="5" customFormat="1" ht="12.75">
      <c r="A221" s="4"/>
      <c r="B221" s="2"/>
      <c r="J221" s="12"/>
    </row>
    <row r="222" spans="1:10" s="5" customFormat="1" ht="12.75">
      <c r="A222" s="4"/>
      <c r="B222" s="2"/>
      <c r="J222" s="12"/>
    </row>
    <row r="223" spans="1:10" s="5" customFormat="1" ht="12.75">
      <c r="A223" s="4"/>
      <c r="B223" s="2"/>
      <c r="J223" s="12"/>
    </row>
    <row r="224" spans="1:10" s="5" customFormat="1" ht="12.75">
      <c r="A224" s="4"/>
      <c r="B224" s="2"/>
      <c r="J224" s="12"/>
    </row>
    <row r="225" spans="1:10" s="5" customFormat="1" ht="12.75">
      <c r="A225" s="4"/>
      <c r="B225" s="2"/>
      <c r="J225" s="12"/>
    </row>
    <row r="226" spans="1:10" s="5" customFormat="1" ht="12.75">
      <c r="A226" s="4"/>
      <c r="B226" s="2"/>
      <c r="J226" s="12"/>
    </row>
    <row r="227" spans="1:10" s="5" customFormat="1" ht="12.75">
      <c r="A227" s="4"/>
      <c r="B227" s="2"/>
      <c r="J227" s="12"/>
    </row>
    <row r="228" spans="1:10" s="5" customFormat="1" ht="12.75">
      <c r="A228" s="4"/>
      <c r="B228" s="2"/>
      <c r="J228" s="12"/>
    </row>
    <row r="229" spans="1:10" s="5" customFormat="1" ht="12.75">
      <c r="A229" s="4"/>
      <c r="B229" s="2"/>
      <c r="J229" s="12"/>
    </row>
    <row r="230" spans="1:10" s="5" customFormat="1" ht="12.75">
      <c r="A230" s="4"/>
      <c r="B230" s="2"/>
      <c r="J230" s="12"/>
    </row>
    <row r="231" spans="1:10" s="5" customFormat="1" ht="12.75">
      <c r="A231" s="4"/>
      <c r="B231" s="2"/>
      <c r="J231" s="12"/>
    </row>
    <row r="232" spans="1:10" s="5" customFormat="1" ht="12.75">
      <c r="A232" s="4"/>
      <c r="B232" s="2"/>
      <c r="J232" s="12"/>
    </row>
    <row r="233" spans="1:10" s="5" customFormat="1" ht="12.75">
      <c r="A233" s="4"/>
      <c r="B233" s="2"/>
      <c r="J233" s="12"/>
    </row>
    <row r="234" spans="1:10" s="5" customFormat="1" ht="12.75">
      <c r="A234" s="4"/>
      <c r="B234" s="2"/>
      <c r="J234" s="12"/>
    </row>
    <row r="235" spans="1:10" s="5" customFormat="1" ht="12.75">
      <c r="A235" s="4"/>
      <c r="B235" s="2"/>
      <c r="J235" s="12"/>
    </row>
    <row r="236" spans="1:10" s="5" customFormat="1" ht="12.75">
      <c r="A236" s="4"/>
      <c r="B236" s="2"/>
      <c r="J236" s="12"/>
    </row>
    <row r="237" spans="1:10" s="5" customFormat="1" ht="12.75">
      <c r="A237" s="4"/>
      <c r="B237" s="2"/>
      <c r="J237" s="12"/>
    </row>
    <row r="238" spans="1:10" s="5" customFormat="1" ht="12.75">
      <c r="A238" s="4"/>
      <c r="B238" s="2"/>
      <c r="J238" s="12"/>
    </row>
    <row r="239" spans="1:10" s="5" customFormat="1" ht="12.75">
      <c r="A239" s="4"/>
      <c r="B239" s="2"/>
      <c r="J239" s="12"/>
    </row>
    <row r="240" spans="1:10" s="5" customFormat="1" ht="12.75">
      <c r="A240" s="4"/>
      <c r="B240" s="2"/>
      <c r="J240" s="12"/>
    </row>
    <row r="241" spans="1:10" s="5" customFormat="1" ht="12.75">
      <c r="A241" s="4"/>
      <c r="B241" s="2"/>
      <c r="J241" s="12"/>
    </row>
    <row r="242" spans="1:10" s="5" customFormat="1" ht="12.75">
      <c r="A242" s="4"/>
      <c r="B242" s="2"/>
      <c r="J242" s="12"/>
    </row>
    <row r="243" spans="1:10" s="5" customFormat="1" ht="12.75">
      <c r="A243" s="4"/>
      <c r="B243" s="2"/>
      <c r="J243" s="12"/>
    </row>
    <row r="244" spans="1:10" s="5" customFormat="1" ht="12.75">
      <c r="A244" s="4"/>
      <c r="B244" s="2"/>
      <c r="J244" s="12"/>
    </row>
    <row r="245" spans="1:10" s="5" customFormat="1" ht="12.75">
      <c r="A245" s="4"/>
      <c r="B245" s="2"/>
      <c r="J245" s="12"/>
    </row>
    <row r="246" spans="1:10" s="5" customFormat="1" ht="12.75">
      <c r="A246" s="4"/>
      <c r="B246" s="2"/>
      <c r="J246" s="12"/>
    </row>
    <row r="247" spans="1:10" s="5" customFormat="1" ht="12.75">
      <c r="A247" s="4"/>
      <c r="B247" s="2"/>
      <c r="J247" s="12"/>
    </row>
    <row r="248" spans="1:10" s="5" customFormat="1" ht="12.75">
      <c r="A248" s="4"/>
      <c r="B248" s="2"/>
      <c r="J248" s="12"/>
    </row>
    <row r="249" spans="1:10" s="5" customFormat="1" ht="12.75">
      <c r="A249" s="4"/>
      <c r="B249" s="2"/>
      <c r="J249" s="12"/>
    </row>
    <row r="250" spans="1:10" s="5" customFormat="1" ht="12.75">
      <c r="A250" s="4"/>
      <c r="B250" s="2"/>
      <c r="J250" s="12"/>
    </row>
    <row r="251" spans="1:10" s="5" customFormat="1" ht="12.75">
      <c r="A251" s="4"/>
      <c r="B251" s="2"/>
      <c r="J251" s="12"/>
    </row>
    <row r="252" spans="1:10" s="5" customFormat="1" ht="12.75">
      <c r="A252" s="4"/>
      <c r="B252" s="2"/>
      <c r="J252" s="12"/>
    </row>
    <row r="253" spans="1:10" s="5" customFormat="1" ht="12.75">
      <c r="A253" s="4"/>
      <c r="B253" s="2"/>
      <c r="J253" s="12"/>
    </row>
    <row r="254" spans="1:10" s="5" customFormat="1" ht="12.75">
      <c r="A254" s="4"/>
      <c r="B254" s="2"/>
      <c r="J254" s="12"/>
    </row>
    <row r="255" spans="1:10" s="5" customFormat="1" ht="12.75">
      <c r="A255" s="4"/>
      <c r="B255" s="2"/>
      <c r="J255" s="12"/>
    </row>
    <row r="256" spans="1:10" s="5" customFormat="1" ht="12.75">
      <c r="A256" s="4"/>
      <c r="B256" s="2"/>
      <c r="J256" s="12"/>
    </row>
    <row r="257" spans="1:10" s="5" customFormat="1" ht="12.75">
      <c r="A257" s="4"/>
      <c r="B257" s="2"/>
      <c r="J257" s="12"/>
    </row>
    <row r="258" spans="1:10" s="5" customFormat="1" ht="12.75">
      <c r="A258" s="4"/>
      <c r="B258" s="2"/>
      <c r="J258" s="12"/>
    </row>
    <row r="259" spans="1:10" s="5" customFormat="1" ht="12.75">
      <c r="A259" s="4"/>
      <c r="B259" s="2"/>
      <c r="J259" s="12"/>
    </row>
    <row r="260" spans="1:10" s="5" customFormat="1" ht="12.75">
      <c r="A260" s="4"/>
      <c r="B260" s="2"/>
      <c r="J260" s="12"/>
    </row>
    <row r="261" spans="1:10" s="5" customFormat="1" ht="12.75">
      <c r="A261" s="4"/>
      <c r="B261" s="2"/>
      <c r="J261" s="12"/>
    </row>
    <row r="262" spans="1:10" s="5" customFormat="1" ht="12.75">
      <c r="A262" s="4"/>
      <c r="B262" s="2"/>
      <c r="J262" s="12"/>
    </row>
    <row r="263" spans="1:10" s="5" customFormat="1" ht="12.75">
      <c r="A263" s="4"/>
      <c r="B263" s="2"/>
      <c r="J263" s="12"/>
    </row>
    <row r="264" spans="1:10" s="5" customFormat="1" ht="12.75">
      <c r="A264" s="4"/>
      <c r="B264" s="2"/>
      <c r="J264" s="12"/>
    </row>
    <row r="265" spans="1:10" s="5" customFormat="1" ht="12.75">
      <c r="A265" s="4"/>
      <c r="B265" s="2"/>
      <c r="J265" s="12"/>
    </row>
    <row r="266" spans="1:10" s="5" customFormat="1" ht="12.75">
      <c r="A266" s="4"/>
      <c r="B266" s="2"/>
      <c r="J266" s="12"/>
    </row>
    <row r="267" spans="1:10" s="5" customFormat="1" ht="12.75">
      <c r="A267" s="4"/>
      <c r="B267" s="2"/>
      <c r="J267" s="12"/>
    </row>
    <row r="268" spans="1:10" s="5" customFormat="1" ht="12.75">
      <c r="A268" s="4"/>
      <c r="B268" s="2"/>
      <c r="J268" s="12"/>
    </row>
    <row r="269" spans="1:10" s="5" customFormat="1" ht="12.75">
      <c r="A269" s="4"/>
      <c r="B269" s="2"/>
      <c r="J269" s="12"/>
    </row>
    <row r="270" spans="1:10" s="5" customFormat="1" ht="12.75">
      <c r="A270" s="4"/>
      <c r="B270" s="2"/>
      <c r="J270" s="12"/>
    </row>
    <row r="271" spans="1:10" s="5" customFormat="1" ht="12.75">
      <c r="A271" s="4"/>
      <c r="B271" s="2"/>
      <c r="J271" s="12"/>
    </row>
    <row r="272" spans="1:10" s="5" customFormat="1" ht="12.75">
      <c r="A272" s="4"/>
      <c r="B272" s="2"/>
      <c r="J272" s="12"/>
    </row>
    <row r="273" spans="1:10" s="5" customFormat="1" ht="12.75">
      <c r="A273" s="4"/>
      <c r="B273" s="2"/>
      <c r="J273" s="12"/>
    </row>
    <row r="274" spans="1:10" s="5" customFormat="1" ht="12.75">
      <c r="A274" s="4"/>
      <c r="B274" s="2"/>
      <c r="J274" s="12"/>
    </row>
    <row r="275" spans="1:10" s="5" customFormat="1" ht="12.75">
      <c r="A275" s="4"/>
      <c r="B275" s="2"/>
      <c r="J275" s="12"/>
    </row>
    <row r="276" spans="1:10" s="5" customFormat="1" ht="12.75">
      <c r="A276" s="4"/>
      <c r="B276" s="2"/>
      <c r="J276" s="12"/>
    </row>
    <row r="277" spans="1:10" s="5" customFormat="1" ht="12.75">
      <c r="A277" s="4"/>
      <c r="B277" s="2"/>
      <c r="J277" s="12"/>
    </row>
    <row r="278" spans="1:10" s="5" customFormat="1" ht="12.75">
      <c r="A278" s="4"/>
      <c r="B278" s="2"/>
      <c r="J278" s="12"/>
    </row>
    <row r="279" spans="1:10" s="5" customFormat="1" ht="12.75">
      <c r="A279" s="4"/>
      <c r="B279" s="2"/>
      <c r="J279" s="12"/>
    </row>
    <row r="280" spans="1:10" s="5" customFormat="1" ht="12.75">
      <c r="A280" s="4"/>
      <c r="B280" s="2"/>
      <c r="J280" s="12"/>
    </row>
    <row r="281" spans="1:10" s="5" customFormat="1" ht="12.75">
      <c r="A281" s="4"/>
      <c r="B281" s="2"/>
      <c r="J281" s="12"/>
    </row>
    <row r="282" spans="1:10" s="5" customFormat="1" ht="12.75">
      <c r="A282" s="4"/>
      <c r="B282" s="2"/>
      <c r="J282" s="12"/>
    </row>
    <row r="283" spans="1:10" s="5" customFormat="1" ht="12.75">
      <c r="A283" s="4"/>
      <c r="B283" s="2"/>
      <c r="J283" s="12"/>
    </row>
    <row r="284" spans="1:10" s="5" customFormat="1" ht="12.75">
      <c r="A284" s="4"/>
      <c r="B284" s="2"/>
      <c r="J284" s="12"/>
    </row>
    <row r="285" spans="1:10" s="5" customFormat="1" ht="12.75">
      <c r="A285" s="4"/>
      <c r="B285" s="2"/>
      <c r="J285" s="12"/>
    </row>
    <row r="286" spans="1:10" s="5" customFormat="1" ht="12.75">
      <c r="A286" s="4"/>
      <c r="B286" s="2"/>
      <c r="J286" s="12"/>
    </row>
    <row r="287" spans="1:10" s="5" customFormat="1" ht="12.75">
      <c r="A287" s="4"/>
      <c r="B287" s="2"/>
      <c r="J287" s="12"/>
    </row>
    <row r="288" spans="1:10" s="5" customFormat="1" ht="12.75">
      <c r="A288" s="4"/>
      <c r="B288" s="2"/>
      <c r="J288" s="12"/>
    </row>
    <row r="289" spans="1:10" s="5" customFormat="1" ht="12.75">
      <c r="A289" s="4"/>
      <c r="B289" s="2"/>
      <c r="J289" s="12"/>
    </row>
    <row r="290" spans="1:10" s="5" customFormat="1" ht="12.75">
      <c r="A290" s="4"/>
      <c r="B290" s="2"/>
      <c r="J290" s="12"/>
    </row>
    <row r="291" spans="1:10" s="5" customFormat="1" ht="12.75">
      <c r="A291" s="4"/>
      <c r="B291" s="2"/>
      <c r="J291" s="12"/>
    </row>
    <row r="292" spans="1:10" s="5" customFormat="1" ht="12.75">
      <c r="A292" s="4"/>
      <c r="B292" s="2"/>
      <c r="J292" s="12"/>
    </row>
    <row r="293" spans="1:10" s="5" customFormat="1" ht="12.75">
      <c r="A293" s="4"/>
      <c r="B293" s="2"/>
      <c r="J293" s="12"/>
    </row>
    <row r="294" spans="1:10" s="5" customFormat="1" ht="12.75">
      <c r="A294" s="4"/>
      <c r="B294" s="2"/>
      <c r="J294" s="12"/>
    </row>
    <row r="295" spans="1:10" s="5" customFormat="1" ht="12.75">
      <c r="A295" s="4"/>
      <c r="B295" s="2"/>
      <c r="J295" s="12"/>
    </row>
    <row r="296" spans="1:10" s="5" customFormat="1" ht="12.75">
      <c r="A296" s="4"/>
      <c r="B296" s="2"/>
      <c r="J296" s="12"/>
    </row>
    <row r="297" spans="1:10" s="5" customFormat="1" ht="12.75">
      <c r="A297" s="4"/>
      <c r="B297" s="2"/>
      <c r="J297" s="12"/>
    </row>
    <row r="298" spans="1:10" s="5" customFormat="1" ht="12.75">
      <c r="A298" s="4"/>
      <c r="B298" s="2"/>
      <c r="J298" s="12"/>
    </row>
    <row r="299" spans="1:10" s="5" customFormat="1" ht="12.75">
      <c r="A299" s="4"/>
      <c r="B299" s="2"/>
      <c r="J299" s="12"/>
    </row>
    <row r="300" spans="1:10" s="5" customFormat="1" ht="12.75">
      <c r="A300" s="4"/>
      <c r="B300" s="2"/>
      <c r="J300" s="12"/>
    </row>
    <row r="301" spans="1:10" s="5" customFormat="1" ht="12.75">
      <c r="A301" s="4"/>
      <c r="B301" s="2"/>
      <c r="J301" s="12"/>
    </row>
    <row r="302" spans="1:10" s="5" customFormat="1" ht="12.75">
      <c r="A302" s="4"/>
      <c r="B302" s="2"/>
      <c r="J302" s="12"/>
    </row>
    <row r="303" spans="1:10" s="5" customFormat="1" ht="12.75">
      <c r="A303" s="4"/>
      <c r="B303" s="2"/>
      <c r="J303" s="12"/>
    </row>
    <row r="304" spans="1:10" s="5" customFormat="1" ht="12.75">
      <c r="A304" s="4"/>
      <c r="B304" s="2"/>
      <c r="J304" s="12"/>
    </row>
    <row r="305" spans="1:10" s="5" customFormat="1" ht="12.75">
      <c r="A305" s="4"/>
      <c r="B305" s="2"/>
      <c r="J305" s="12"/>
    </row>
    <row r="306" spans="1:10" s="5" customFormat="1" ht="12.75">
      <c r="A306" s="4"/>
      <c r="B306" s="2"/>
      <c r="J306" s="12"/>
    </row>
    <row r="307" spans="1:10" s="5" customFormat="1" ht="12.75">
      <c r="A307" s="4"/>
      <c r="B307" s="2"/>
      <c r="J307" s="12"/>
    </row>
    <row r="308" spans="1:10" s="5" customFormat="1" ht="12.75">
      <c r="A308" s="4"/>
      <c r="B308" s="2"/>
      <c r="J308" s="12"/>
    </row>
    <row r="309" spans="1:10" s="5" customFormat="1" ht="12.75">
      <c r="A309" s="4"/>
      <c r="B309" s="2"/>
      <c r="J309" s="12"/>
    </row>
    <row r="310" spans="1:10" s="5" customFormat="1" ht="12.75">
      <c r="A310" s="4"/>
      <c r="B310" s="2"/>
      <c r="J310" s="12"/>
    </row>
    <row r="311" spans="1:10" s="5" customFormat="1" ht="12.75">
      <c r="A311" s="4"/>
      <c r="B311" s="2"/>
      <c r="J311" s="12"/>
    </row>
    <row r="312" spans="1:10" s="5" customFormat="1" ht="12.75">
      <c r="A312" s="4"/>
      <c r="B312" s="2"/>
      <c r="J312" s="1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2013-10-14T04:20:36Z</cp:lastPrinted>
  <dcterms:created xsi:type="dcterms:W3CDTF">1996-10-08T23:32:33Z</dcterms:created>
  <dcterms:modified xsi:type="dcterms:W3CDTF">2013-11-19T06:36:57Z</dcterms:modified>
  <cp:category/>
  <cp:version/>
  <cp:contentType/>
  <cp:contentStatus/>
</cp:coreProperties>
</file>