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6215" windowHeight="79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Лист1!$A$2:$E$21</definedName>
  </definedNames>
  <calcPr calcId="125725"/>
</workbook>
</file>

<file path=xl/calcChain.xml><?xml version="1.0" encoding="utf-8"?>
<calcChain xmlns="http://schemas.openxmlformats.org/spreadsheetml/2006/main">
  <c r="D22" i="1"/>
  <c r="E22"/>
  <c r="F22"/>
  <c r="F13"/>
  <c r="F10"/>
  <c r="F7"/>
  <c r="F4"/>
  <c r="F14"/>
  <c r="F15"/>
  <c r="F11"/>
  <c r="F8"/>
  <c r="F3"/>
</calcChain>
</file>

<file path=xl/sharedStrings.xml><?xml version="1.0" encoding="utf-8"?>
<sst xmlns="http://schemas.openxmlformats.org/spreadsheetml/2006/main" count="132" uniqueCount="54">
  <si>
    <t>Vитаминка</t>
  </si>
  <si>
    <t>арт</t>
  </si>
  <si>
    <t>размер</t>
  </si>
  <si>
    <t>цена</t>
  </si>
  <si>
    <t>Bukaran</t>
  </si>
  <si>
    <t>Ирина P.</t>
  </si>
  <si>
    <t>Tyti-fryti </t>
  </si>
  <si>
    <t>Франциска</t>
  </si>
  <si>
    <t>я</t>
  </si>
  <si>
    <t xml:space="preserve">viknik </t>
  </si>
  <si>
    <t xml:space="preserve">БАЛАНЮЧКА </t>
  </si>
  <si>
    <t>ELECTRA_22 </t>
  </si>
  <si>
    <t>пристрой</t>
  </si>
  <si>
    <t>платье</t>
  </si>
  <si>
    <t>Новинки</t>
  </si>
  <si>
    <t>графит</t>
  </si>
  <si>
    <t>1 500 RUB</t>
  </si>
  <si>
    <t>0,32 кг</t>
  </si>
  <si>
    <t>СУПЕРЦЕНА</t>
  </si>
  <si>
    <t>800 RUB</t>
  </si>
  <si>
    <t>1 600 RUB</t>
  </si>
  <si>
    <t>0,88 кг</t>
  </si>
  <si>
    <t>Платье</t>
  </si>
  <si>
    <t>АКЦИЯ - 500 руб.</t>
  </si>
  <si>
    <t>650 RUB</t>
  </si>
  <si>
    <t>0,28 кг</t>
  </si>
  <si>
    <t>блуза</t>
  </si>
  <si>
    <t>АКЦИЯ - 300 руб.</t>
  </si>
  <si>
    <t>700 RUB</t>
  </si>
  <si>
    <t>0,23 кг</t>
  </si>
  <si>
    <t>Блуза</t>
  </si>
  <si>
    <t>черный</t>
  </si>
  <si>
    <t>850 RUB</t>
  </si>
  <si>
    <t>-</t>
  </si>
  <si>
    <t>500 RUB</t>
  </si>
  <si>
    <t>0,3 кг</t>
  </si>
  <si>
    <t>фиолетовый с белым</t>
  </si>
  <si>
    <t>голубой</t>
  </si>
  <si>
    <t>0,45 кг</t>
  </si>
  <si>
    <t>Розы</t>
  </si>
  <si>
    <t>0,36 кг</t>
  </si>
  <si>
    <t>БЛУЗА</t>
  </si>
  <si>
    <t>красная полоса</t>
  </si>
  <si>
    <t>200 RUB</t>
  </si>
  <si>
    <t>синяя полоса</t>
  </si>
  <si>
    <t>0,1 кг</t>
  </si>
  <si>
    <t>юбка</t>
  </si>
  <si>
    <t>520 RUB</t>
  </si>
  <si>
    <t>0,22 кг</t>
  </si>
  <si>
    <t>Платье- футляр</t>
  </si>
  <si>
    <t>950 RUB</t>
  </si>
  <si>
    <t>0,24 кг</t>
  </si>
  <si>
    <t>в счете</t>
  </si>
  <si>
    <t>к оплате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</si>
</sst>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8"/>
      <color rgb="FF000000"/>
      <name val="Verdana"/>
      <family val="2"/>
      <charset val="204"/>
    </font>
    <font>
      <sz val="14"/>
      <color rgb="FF222222"/>
      <name val="Arial"/>
      <family val="2"/>
      <charset val="204"/>
    </font>
    <font>
      <b/>
      <sz val="10"/>
      <color rgb="FF222222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44444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2" xfId="0" applyFont="1" applyFill="1" applyBorder="1" applyAlignment="1">
      <alignment horizontal="left" wrapText="1" indent="1"/>
    </xf>
    <xf numFmtId="0" fontId="6" fillId="2" borderId="3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left" indent="1"/>
    </xf>
    <xf numFmtId="0" fontId="6" fillId="2" borderId="1" xfId="0" applyFont="1" applyFill="1" applyBorder="1" applyAlignment="1">
      <alignment horizontal="right" indent="1"/>
    </xf>
    <xf numFmtId="0" fontId="6" fillId="2" borderId="2" xfId="0" applyFont="1" applyFill="1" applyBorder="1" applyAlignment="1">
      <alignment horizontal="left" wrapText="1" indent="1"/>
    </xf>
    <xf numFmtId="0" fontId="6" fillId="2" borderId="3" xfId="0" applyFont="1" applyFill="1" applyBorder="1" applyAlignment="1">
      <alignment horizontal="left" wrapText="1" indent="1"/>
    </xf>
    <xf numFmtId="0" fontId="6" fillId="2" borderId="2" xfId="0" applyFont="1" applyFill="1" applyBorder="1" applyAlignment="1">
      <alignment horizontal="left" indent="1"/>
    </xf>
    <xf numFmtId="0" fontId="6" fillId="2" borderId="3" xfId="0" applyFont="1" applyFill="1" applyBorder="1" applyAlignment="1">
      <alignment horizontal="left" indent="1"/>
    </xf>
    <xf numFmtId="0" fontId="6" fillId="2" borderId="2" xfId="0" applyFont="1" applyFill="1" applyBorder="1" applyAlignment="1">
      <alignment horizontal="right" indent="1"/>
    </xf>
    <xf numFmtId="0" fontId="6" fillId="2" borderId="3" xfId="0" applyFont="1" applyFill="1" applyBorder="1" applyAlignment="1">
      <alignment horizontal="right" indent="1"/>
    </xf>
    <xf numFmtId="0" fontId="4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left" wrapText="1" indent="1"/>
    </xf>
    <xf numFmtId="0" fontId="5" fillId="2" borderId="3" xfId="0" applyFont="1" applyFill="1" applyBorder="1" applyAlignment="1">
      <alignment horizontal="left" wrapText="1" indent="1"/>
    </xf>
    <xf numFmtId="0" fontId="5" fillId="2" borderId="1" xfId="0" applyFont="1" applyFill="1" applyBorder="1" applyAlignment="1">
      <alignment horizontal="left" wrapText="1" indent="1"/>
    </xf>
    <xf numFmtId="0" fontId="5" fillId="2" borderId="1" xfId="0" applyFont="1" applyFill="1" applyBorder="1" applyAlignment="1">
      <alignment horizontal="left" indent="1"/>
    </xf>
    <xf numFmtId="0" fontId="5" fillId="2" borderId="1" xfId="0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left" wrapText="1" indent="1"/>
    </xf>
    <xf numFmtId="0" fontId="5" fillId="2" borderId="3" xfId="0" applyFont="1" applyFill="1" applyBorder="1" applyAlignment="1">
      <alignment horizontal="left" wrapText="1" indent="1"/>
    </xf>
    <xf numFmtId="0" fontId="5" fillId="2" borderId="2" xfId="0" applyFont="1" applyFill="1" applyBorder="1" applyAlignment="1">
      <alignment horizontal="left" indent="1"/>
    </xf>
    <xf numFmtId="0" fontId="5" fillId="2" borderId="3" xfId="0" applyFont="1" applyFill="1" applyBorder="1" applyAlignment="1">
      <alignment horizontal="left" indent="1"/>
    </xf>
    <xf numFmtId="0" fontId="5" fillId="2" borderId="2" xfId="0" applyFont="1" applyFill="1" applyBorder="1" applyAlignment="1">
      <alignment horizontal="right" indent="1"/>
    </xf>
    <xf numFmtId="0" fontId="5" fillId="2" borderId="3" xfId="0" applyFont="1" applyFill="1" applyBorder="1" applyAlignment="1">
      <alignment horizontal="right" indent="1"/>
    </xf>
    <xf numFmtId="0" fontId="5" fillId="2" borderId="5" xfId="0" applyFont="1" applyFill="1" applyBorder="1" applyAlignment="1">
      <alignment horizontal="right" indent="1"/>
    </xf>
    <xf numFmtId="1" fontId="0" fillId="0" borderId="0" xfId="0" applyNumberFormat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7" fillId="0" borderId="6" xfId="0" applyFont="1" applyBorder="1"/>
    <xf numFmtId="1" fontId="0" fillId="0" borderId="6" xfId="0" applyNumberFormat="1" applyBorder="1"/>
    <xf numFmtId="0" fontId="2" fillId="3" borderId="6" xfId="0" applyFont="1" applyFill="1" applyBorder="1"/>
    <xf numFmtId="0" fontId="9" fillId="0" borderId="6" xfId="0" applyFont="1" applyBorder="1"/>
    <xf numFmtId="0" fontId="0" fillId="0" borderId="6" xfId="0" applyBorder="1"/>
    <xf numFmtId="1" fontId="10" fillId="0" borderId="6" xfId="0" applyNumberFormat="1" applyFont="1" applyBorder="1"/>
    <xf numFmtId="0" fontId="8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285750</xdr:colOff>
      <xdr:row>3</xdr:row>
      <xdr:rowOff>95250</xdr:rowOff>
    </xdr:to>
    <xdr:pic>
      <xdr:nvPicPr>
        <xdr:cNvPr id="1045" name="Picture 21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39052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285750</xdr:colOff>
      <xdr:row>4</xdr:row>
      <xdr:rowOff>285750</xdr:rowOff>
    </xdr:to>
    <xdr:pic>
      <xdr:nvPicPr>
        <xdr:cNvPr id="1046" name="Picture 22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78105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285750</xdr:colOff>
      <xdr:row>5</xdr:row>
      <xdr:rowOff>285750</xdr:rowOff>
    </xdr:to>
    <xdr:pic>
      <xdr:nvPicPr>
        <xdr:cNvPr id="1047" name="Picture 23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2395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285750</xdr:colOff>
      <xdr:row>6</xdr:row>
      <xdr:rowOff>285750</xdr:rowOff>
    </xdr:to>
    <xdr:pic>
      <xdr:nvPicPr>
        <xdr:cNvPr id="1048" name="Picture 24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62877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285750</xdr:colOff>
      <xdr:row>8</xdr:row>
      <xdr:rowOff>95250</xdr:rowOff>
    </xdr:to>
    <xdr:pic>
      <xdr:nvPicPr>
        <xdr:cNvPr id="1049" name="Picture 25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213360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285750</xdr:colOff>
      <xdr:row>9</xdr:row>
      <xdr:rowOff>285750</xdr:rowOff>
    </xdr:to>
    <xdr:pic>
      <xdr:nvPicPr>
        <xdr:cNvPr id="1050" name="Picture 26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252412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285750</xdr:colOff>
      <xdr:row>10</xdr:row>
      <xdr:rowOff>285750</xdr:rowOff>
    </xdr:to>
    <xdr:pic>
      <xdr:nvPicPr>
        <xdr:cNvPr id="1051" name="Picture 27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302895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285750</xdr:colOff>
      <xdr:row>12</xdr:row>
      <xdr:rowOff>95250</xdr:rowOff>
    </xdr:to>
    <xdr:pic>
      <xdr:nvPicPr>
        <xdr:cNvPr id="1052" name="Picture 28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337185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285750</xdr:colOff>
      <xdr:row>13</xdr:row>
      <xdr:rowOff>285750</xdr:rowOff>
    </xdr:to>
    <xdr:pic>
      <xdr:nvPicPr>
        <xdr:cNvPr id="1053" name="Picture 29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406717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285750</xdr:colOff>
      <xdr:row>15</xdr:row>
      <xdr:rowOff>95250</xdr:rowOff>
    </xdr:to>
    <xdr:pic>
      <xdr:nvPicPr>
        <xdr:cNvPr id="1054" name="Picture 30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441007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285750</xdr:colOff>
      <xdr:row>17</xdr:row>
      <xdr:rowOff>95250</xdr:rowOff>
    </xdr:to>
    <xdr:pic>
      <xdr:nvPicPr>
        <xdr:cNvPr id="1055" name="Picture 31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480060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285750</xdr:colOff>
      <xdr:row>19</xdr:row>
      <xdr:rowOff>95250</xdr:rowOff>
    </xdr:to>
    <xdr:pic>
      <xdr:nvPicPr>
        <xdr:cNvPr id="1056" name="Picture 32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519112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285750</xdr:colOff>
      <xdr:row>20</xdr:row>
      <xdr:rowOff>285750</xdr:rowOff>
    </xdr:to>
    <xdr:pic>
      <xdr:nvPicPr>
        <xdr:cNvPr id="1057" name="Picture 33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558165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285750</xdr:colOff>
      <xdr:row>22</xdr:row>
      <xdr:rowOff>95250</xdr:rowOff>
    </xdr:to>
    <xdr:pic>
      <xdr:nvPicPr>
        <xdr:cNvPr id="1058" name="Picture 34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608647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285750</xdr:colOff>
      <xdr:row>22</xdr:row>
      <xdr:rowOff>285750</xdr:rowOff>
    </xdr:to>
    <xdr:pic>
      <xdr:nvPicPr>
        <xdr:cNvPr id="1059" name="Picture 35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627697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285750</xdr:colOff>
      <xdr:row>24</xdr:row>
      <xdr:rowOff>95250</xdr:rowOff>
    </xdr:to>
    <xdr:pic>
      <xdr:nvPicPr>
        <xdr:cNvPr id="1060" name="Picture 36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646747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285750</xdr:colOff>
      <xdr:row>24</xdr:row>
      <xdr:rowOff>285750</xdr:rowOff>
    </xdr:to>
    <xdr:pic>
      <xdr:nvPicPr>
        <xdr:cNvPr id="1061" name="Picture 37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665797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pic>
      <xdr:nvPicPr>
        <xdr:cNvPr id="1062" name=":0_29" descr="https://ssl.gstatic.com/ui/v1/icons/mail/no_phot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79914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1063" name="Picture 3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924800" y="78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28575</xdr:colOff>
      <xdr:row>4</xdr:row>
      <xdr:rowOff>9525</xdr:rowOff>
    </xdr:to>
    <xdr:pic>
      <xdr:nvPicPr>
        <xdr:cNvPr id="1064" name="Picture 40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943850" y="78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285750</xdr:colOff>
      <xdr:row>22</xdr:row>
      <xdr:rowOff>95250</xdr:rowOff>
    </xdr:to>
    <xdr:pic>
      <xdr:nvPicPr>
        <xdr:cNvPr id="1065" name="Picture 41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612457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285750</xdr:colOff>
      <xdr:row>24</xdr:row>
      <xdr:rowOff>95250</xdr:rowOff>
    </xdr:to>
    <xdr:pic>
      <xdr:nvPicPr>
        <xdr:cNvPr id="1066" name="Picture 42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681990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285750</xdr:colOff>
      <xdr:row>25</xdr:row>
      <xdr:rowOff>285750</xdr:rowOff>
    </xdr:to>
    <xdr:pic>
      <xdr:nvPicPr>
        <xdr:cNvPr id="1067" name="Picture 43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735330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285750</xdr:colOff>
      <xdr:row>26</xdr:row>
      <xdr:rowOff>285750</xdr:rowOff>
    </xdr:to>
    <xdr:pic>
      <xdr:nvPicPr>
        <xdr:cNvPr id="1068" name="Picture 44" descr="https://ci6.googleusercontent.com/proxy/gVEF3dBoD81OqByoctXyluoam38xwLuf9CENxoTuxJ5FmqFNZT0X8cHN9G4YxXezUdH56hox1UdTWDXDtwG7Ww9POqeD3Q=s0-d-e1-ft#http://primalinea.ru/images/colors2/no_color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7858125"/>
          <a:ext cx="285750" cy="28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>
      <selection activeCell="B5" sqref="B5"/>
    </sheetView>
  </sheetViews>
  <sheetFormatPr defaultRowHeight="15"/>
  <cols>
    <col min="1" max="1" width="17.28515625" customWidth="1"/>
    <col min="2" max="2" width="15.42578125" customWidth="1"/>
  </cols>
  <sheetData>
    <row r="2" spans="1:6">
      <c r="A2" s="29"/>
      <c r="B2" s="29" t="s">
        <v>1</v>
      </c>
      <c r="C2" s="29" t="s">
        <v>2</v>
      </c>
      <c r="D2" s="29" t="s">
        <v>3</v>
      </c>
      <c r="E2" s="29" t="s">
        <v>52</v>
      </c>
      <c r="F2" s="29" t="s">
        <v>53</v>
      </c>
    </row>
    <row r="3" spans="1:6" ht="18.75">
      <c r="A3" s="30" t="s">
        <v>4</v>
      </c>
      <c r="B3" s="31">
        <v>2255</v>
      </c>
      <c r="C3" s="31">
        <v>54</v>
      </c>
      <c r="D3" s="31">
        <v>500</v>
      </c>
      <c r="E3" s="31">
        <v>500</v>
      </c>
      <c r="F3" s="36">
        <f>E3*1.01</f>
        <v>505</v>
      </c>
    </row>
    <row r="4" spans="1:6" ht="18.75">
      <c r="A4" s="30" t="s">
        <v>11</v>
      </c>
      <c r="B4" s="37">
        <v>2562</v>
      </c>
      <c r="C4" s="31">
        <v>52</v>
      </c>
      <c r="D4" s="31">
        <v>1500</v>
      </c>
      <c r="E4" s="31">
        <v>1500</v>
      </c>
      <c r="F4" s="36">
        <f>E4*1.01</f>
        <v>1515</v>
      </c>
    </row>
    <row r="5" spans="1:6" ht="18.75">
      <c r="A5" s="30" t="s">
        <v>6</v>
      </c>
      <c r="B5" s="31">
        <v>2385</v>
      </c>
      <c r="C5" s="31">
        <v>62</v>
      </c>
      <c r="D5" s="31">
        <v>300</v>
      </c>
      <c r="E5" s="31">
        <v>300</v>
      </c>
      <c r="F5" s="36"/>
    </row>
    <row r="6" spans="1:6" ht="18.75">
      <c r="A6" s="30" t="s">
        <v>6</v>
      </c>
      <c r="B6" s="31">
        <v>2201</v>
      </c>
      <c r="C6" s="31">
        <v>64</v>
      </c>
      <c r="D6" s="31">
        <v>500</v>
      </c>
      <c r="E6" s="31">
        <v>500</v>
      </c>
      <c r="F6" s="36"/>
    </row>
    <row r="7" spans="1:6" ht="18.75">
      <c r="A7" s="30" t="s">
        <v>6</v>
      </c>
      <c r="B7" s="31">
        <v>2202</v>
      </c>
      <c r="C7" s="31">
        <v>64</v>
      </c>
      <c r="D7" s="31">
        <v>800</v>
      </c>
      <c r="E7" s="31">
        <v>800</v>
      </c>
      <c r="F7" s="36">
        <f>E7*1.01+505+303</f>
        <v>1616</v>
      </c>
    </row>
    <row r="8" spans="1:6" ht="18.75">
      <c r="A8" s="30" t="s">
        <v>9</v>
      </c>
      <c r="B8" s="31">
        <v>2410</v>
      </c>
      <c r="C8" s="31">
        <v>48</v>
      </c>
      <c r="D8" s="31">
        <v>500</v>
      </c>
      <c r="E8" s="31">
        <v>500</v>
      </c>
      <c r="F8" s="36">
        <f>E8*1.01</f>
        <v>505</v>
      </c>
    </row>
    <row r="9" spans="1:6" ht="18.75">
      <c r="A9" s="30" t="s">
        <v>0</v>
      </c>
      <c r="B9" s="31">
        <v>2546</v>
      </c>
      <c r="C9" s="31">
        <v>48</v>
      </c>
      <c r="D9" s="31">
        <v>800</v>
      </c>
      <c r="E9" s="31">
        <v>800</v>
      </c>
      <c r="F9" s="36"/>
    </row>
    <row r="10" spans="1:6" ht="18.75">
      <c r="A10" s="30" t="s">
        <v>0</v>
      </c>
      <c r="B10" s="31">
        <v>2358</v>
      </c>
      <c r="C10" s="31">
        <v>50</v>
      </c>
      <c r="D10" s="31">
        <v>300</v>
      </c>
      <c r="E10" s="31">
        <v>300</v>
      </c>
      <c r="F10" s="36">
        <f>E10*1.01+808</f>
        <v>1111</v>
      </c>
    </row>
    <row r="11" spans="1:6" ht="18.75">
      <c r="A11" s="30" t="s">
        <v>10</v>
      </c>
      <c r="B11" s="31">
        <v>2055</v>
      </c>
      <c r="C11" s="31">
        <v>60</v>
      </c>
      <c r="D11" s="31">
        <v>800</v>
      </c>
      <c r="E11" s="31">
        <v>800</v>
      </c>
      <c r="F11" s="36">
        <f>E11*1.01</f>
        <v>808</v>
      </c>
    </row>
    <row r="12" spans="1:6" ht="18.75">
      <c r="A12" s="30" t="s">
        <v>5</v>
      </c>
      <c r="B12" s="31">
        <v>2055</v>
      </c>
      <c r="C12" s="31">
        <v>60</v>
      </c>
      <c r="D12" s="31">
        <v>800</v>
      </c>
      <c r="E12" s="31">
        <v>800</v>
      </c>
      <c r="F12" s="36"/>
    </row>
    <row r="13" spans="1:6" ht="18.75">
      <c r="A13" s="30" t="s">
        <v>5</v>
      </c>
      <c r="B13" s="31">
        <v>2201</v>
      </c>
      <c r="C13" s="31">
        <v>62</v>
      </c>
      <c r="D13" s="31">
        <v>500</v>
      </c>
      <c r="E13" s="31">
        <v>500</v>
      </c>
      <c r="F13" s="36">
        <f>E13*1.01+808</f>
        <v>1313</v>
      </c>
    </row>
    <row r="14" spans="1:6" ht="18.75">
      <c r="A14" s="30" t="s">
        <v>12</v>
      </c>
      <c r="B14" s="31">
        <v>2005</v>
      </c>
      <c r="C14" s="31">
        <v>50</v>
      </c>
      <c r="D14" s="31">
        <v>300</v>
      </c>
      <c r="E14" s="31">
        <v>300</v>
      </c>
      <c r="F14" s="36">
        <f>E14*1.01</f>
        <v>303</v>
      </c>
    </row>
    <row r="15" spans="1:6" ht="18.75">
      <c r="A15" s="30" t="s">
        <v>12</v>
      </c>
      <c r="B15" s="31">
        <v>2497</v>
      </c>
      <c r="C15" s="31">
        <v>50</v>
      </c>
      <c r="D15" s="31">
        <v>950</v>
      </c>
      <c r="E15" s="31">
        <v>950</v>
      </c>
      <c r="F15" s="36">
        <f>E15*1.01</f>
        <v>959.5</v>
      </c>
    </row>
    <row r="16" spans="1:6" ht="18.75">
      <c r="A16" s="30" t="s">
        <v>7</v>
      </c>
      <c r="B16" s="31">
        <v>2385</v>
      </c>
      <c r="C16" s="31">
        <v>54</v>
      </c>
      <c r="D16" s="31">
        <v>300</v>
      </c>
      <c r="E16" s="31">
        <v>300</v>
      </c>
      <c r="F16" s="36"/>
    </row>
    <row r="17" spans="1:7" ht="18.75">
      <c r="A17" s="30" t="s">
        <v>7</v>
      </c>
      <c r="B17" s="31">
        <v>2358</v>
      </c>
      <c r="C17" s="31">
        <v>42</v>
      </c>
      <c r="D17" s="31">
        <v>300</v>
      </c>
      <c r="E17" s="31">
        <v>300</v>
      </c>
      <c r="F17" s="36">
        <v>606</v>
      </c>
    </row>
    <row r="18" spans="1:7" ht="18.75">
      <c r="A18" s="33" t="s">
        <v>8</v>
      </c>
      <c r="B18" s="31">
        <v>2644</v>
      </c>
      <c r="C18" s="31">
        <v>58</v>
      </c>
      <c r="D18" s="31">
        <v>1350</v>
      </c>
      <c r="E18" s="31">
        <v>1350</v>
      </c>
      <c r="F18" s="36"/>
    </row>
    <row r="19" spans="1:7" ht="18.75">
      <c r="A19" s="33" t="s">
        <v>8</v>
      </c>
      <c r="B19" s="31">
        <v>1382</v>
      </c>
      <c r="C19" s="31">
        <v>44</v>
      </c>
      <c r="D19" s="31">
        <v>200</v>
      </c>
      <c r="E19" s="31">
        <v>200</v>
      </c>
      <c r="F19" s="36"/>
    </row>
    <row r="20" spans="1:7" ht="18.75">
      <c r="A20" s="30" t="s">
        <v>8</v>
      </c>
      <c r="B20" s="31">
        <v>2385</v>
      </c>
      <c r="C20" s="31">
        <v>56</v>
      </c>
      <c r="D20" s="34">
        <v>300</v>
      </c>
      <c r="E20" s="34">
        <v>300</v>
      </c>
      <c r="F20" s="36"/>
    </row>
    <row r="21" spans="1:7" ht="18.75">
      <c r="A21" s="30" t="s">
        <v>8</v>
      </c>
      <c r="B21" s="31">
        <v>1382</v>
      </c>
      <c r="C21" s="31">
        <v>46</v>
      </c>
      <c r="D21" s="31">
        <v>200</v>
      </c>
      <c r="E21" s="31">
        <v>200</v>
      </c>
      <c r="F21" s="36">
        <v>2071</v>
      </c>
      <c r="G21" s="28"/>
    </row>
    <row r="22" spans="1:7">
      <c r="A22" s="35"/>
      <c r="B22" s="35"/>
      <c r="C22" s="35"/>
      <c r="D22" s="35">
        <f>SUM(D3:D21)</f>
        <v>11200</v>
      </c>
      <c r="E22" s="35">
        <f>SUM(E3:E21)</f>
        <v>11200</v>
      </c>
      <c r="F22" s="32">
        <f>SUM(F3:F21)</f>
        <v>11312.5</v>
      </c>
    </row>
  </sheetData>
  <autoFilter ref="A2:E23">
    <sortState ref="A3:E23">
      <sortCondition ref="A3"/>
    </sortState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topLeftCell="A10" workbookViewId="0">
      <selection activeCell="J32" sqref="J32"/>
    </sheetView>
  </sheetViews>
  <sheetFormatPr defaultRowHeight="15"/>
  <cols>
    <col min="10" max="10" width="9.140625" customWidth="1"/>
  </cols>
  <sheetData>
    <row r="2" spans="1:13" ht="15.75" thickBot="1"/>
    <row r="3" spans="1:13">
      <c r="A3" s="14"/>
      <c r="B3" s="8">
        <v>1</v>
      </c>
      <c r="C3" s="10">
        <v>2562</v>
      </c>
      <c r="D3" s="8" t="s">
        <v>13</v>
      </c>
      <c r="E3" s="8" t="s">
        <v>14</v>
      </c>
      <c r="F3" s="3"/>
      <c r="G3" s="8">
        <v>52</v>
      </c>
      <c r="H3" s="8">
        <v>1</v>
      </c>
      <c r="I3" s="12" t="s">
        <v>16</v>
      </c>
      <c r="J3" s="12" t="s">
        <v>16</v>
      </c>
      <c r="K3" s="12" t="s">
        <v>17</v>
      </c>
    </row>
    <row r="4" spans="1:13" ht="15.75" thickBot="1">
      <c r="A4" s="14"/>
      <c r="B4" s="9"/>
      <c r="C4" s="11"/>
      <c r="D4" s="9"/>
      <c r="E4" s="9"/>
      <c r="F4" s="4" t="s">
        <v>15</v>
      </c>
      <c r="G4" s="9"/>
      <c r="H4" s="9"/>
      <c r="I4" s="13"/>
      <c r="J4" s="13"/>
      <c r="K4" s="13"/>
      <c r="L4" s="2" t="s">
        <v>11</v>
      </c>
    </row>
    <row r="5" spans="1:13" ht="27" thickBot="1">
      <c r="A5" s="14"/>
      <c r="B5" s="5">
        <v>2</v>
      </c>
      <c r="C5" s="6">
        <v>2055</v>
      </c>
      <c r="D5" s="5" t="s">
        <v>13</v>
      </c>
      <c r="E5" s="5" t="s">
        <v>18</v>
      </c>
      <c r="F5" s="5"/>
      <c r="G5" s="5">
        <v>60</v>
      </c>
      <c r="H5" s="5">
        <v>2</v>
      </c>
      <c r="I5" s="7" t="s">
        <v>19</v>
      </c>
      <c r="J5" s="7" t="s">
        <v>20</v>
      </c>
      <c r="K5" s="7" t="s">
        <v>21</v>
      </c>
      <c r="L5" s="1" t="s">
        <v>5</v>
      </c>
      <c r="M5" s="1" t="s">
        <v>10</v>
      </c>
    </row>
    <row r="6" spans="1:13" ht="39.75" thickBot="1">
      <c r="A6" s="14"/>
      <c r="B6" s="5">
        <v>3</v>
      </c>
      <c r="C6" s="6">
        <v>2410</v>
      </c>
      <c r="D6" s="5" t="s">
        <v>22</v>
      </c>
      <c r="E6" s="5" t="s">
        <v>23</v>
      </c>
      <c r="F6" s="5"/>
      <c r="G6" s="5">
        <v>48</v>
      </c>
      <c r="H6" s="5">
        <v>1</v>
      </c>
      <c r="I6" s="7" t="s">
        <v>24</v>
      </c>
      <c r="J6" s="7" t="s">
        <v>24</v>
      </c>
      <c r="K6" s="7" t="s">
        <v>25</v>
      </c>
      <c r="L6" s="1" t="s">
        <v>9</v>
      </c>
    </row>
    <row r="7" spans="1:13" ht="39.75" thickBot="1">
      <c r="A7" s="14"/>
      <c r="B7" s="5">
        <v>4</v>
      </c>
      <c r="C7" s="6">
        <v>2385</v>
      </c>
      <c r="D7" s="5" t="s">
        <v>26</v>
      </c>
      <c r="E7" s="5" t="s">
        <v>27</v>
      </c>
      <c r="F7" s="5"/>
      <c r="G7" s="5">
        <v>54</v>
      </c>
      <c r="H7" s="5">
        <v>1</v>
      </c>
      <c r="I7" s="7" t="s">
        <v>28</v>
      </c>
      <c r="J7" s="7" t="s">
        <v>28</v>
      </c>
      <c r="K7" s="7" t="s">
        <v>29</v>
      </c>
      <c r="L7" s="1" t="s">
        <v>7</v>
      </c>
    </row>
    <row r="8" spans="1:13">
      <c r="A8" s="14"/>
      <c r="B8" s="8">
        <v>5</v>
      </c>
      <c r="C8" s="10">
        <v>2358</v>
      </c>
      <c r="D8" s="8" t="s">
        <v>30</v>
      </c>
      <c r="E8" s="8" t="s">
        <v>27</v>
      </c>
      <c r="F8" s="3"/>
      <c r="G8" s="8">
        <v>42</v>
      </c>
      <c r="H8" s="8">
        <v>1</v>
      </c>
      <c r="I8" s="12" t="s">
        <v>32</v>
      </c>
      <c r="J8" s="12" t="s">
        <v>32</v>
      </c>
      <c r="K8" s="12" t="s">
        <v>33</v>
      </c>
    </row>
    <row r="9" spans="1:13" ht="16.5" thickBot="1">
      <c r="A9" s="14"/>
      <c r="B9" s="9"/>
      <c r="C9" s="11"/>
      <c r="D9" s="9"/>
      <c r="E9" s="9"/>
      <c r="F9" s="4" t="s">
        <v>31</v>
      </c>
      <c r="G9" s="9"/>
      <c r="H9" s="9"/>
      <c r="I9" s="13"/>
      <c r="J9" s="13"/>
      <c r="K9" s="13"/>
      <c r="L9" s="1" t="s">
        <v>7</v>
      </c>
    </row>
    <row r="10" spans="1:13" ht="39.75" thickBot="1">
      <c r="A10" s="14"/>
      <c r="B10" s="5">
        <v>6</v>
      </c>
      <c r="C10" s="6">
        <v>2385</v>
      </c>
      <c r="D10" s="5" t="s">
        <v>26</v>
      </c>
      <c r="E10" s="5" t="s">
        <v>27</v>
      </c>
      <c r="F10" s="5"/>
      <c r="G10" s="5">
        <v>62</v>
      </c>
      <c r="H10" s="5">
        <v>1</v>
      </c>
      <c r="I10" s="7" t="s">
        <v>28</v>
      </c>
      <c r="J10" s="7" t="s">
        <v>28</v>
      </c>
      <c r="K10" s="7" t="s">
        <v>29</v>
      </c>
      <c r="L10" s="1" t="s">
        <v>6</v>
      </c>
    </row>
    <row r="11" spans="1:13" ht="27" thickBot="1">
      <c r="A11" s="14"/>
      <c r="B11" s="5">
        <v>7</v>
      </c>
      <c r="C11" s="6">
        <v>2201</v>
      </c>
      <c r="D11" s="5" t="s">
        <v>30</v>
      </c>
      <c r="E11" s="5" t="s">
        <v>18</v>
      </c>
      <c r="F11" s="5"/>
      <c r="G11" s="5">
        <v>64</v>
      </c>
      <c r="H11" s="5">
        <v>1</v>
      </c>
      <c r="I11" s="7" t="s">
        <v>34</v>
      </c>
      <c r="J11" s="7" t="s">
        <v>34</v>
      </c>
      <c r="K11" s="7" t="s">
        <v>35</v>
      </c>
      <c r="L11" s="1" t="s">
        <v>6</v>
      </c>
    </row>
    <row r="12" spans="1:13">
      <c r="A12" s="14"/>
      <c r="B12" s="8">
        <v>8</v>
      </c>
      <c r="C12" s="10">
        <v>2202</v>
      </c>
      <c r="D12" s="8" t="s">
        <v>13</v>
      </c>
      <c r="E12" s="8" t="s">
        <v>18</v>
      </c>
      <c r="F12" s="3"/>
      <c r="G12" s="8">
        <v>64</v>
      </c>
      <c r="H12" s="8">
        <v>1</v>
      </c>
      <c r="I12" s="12" t="s">
        <v>19</v>
      </c>
      <c r="J12" s="12" t="s">
        <v>19</v>
      </c>
      <c r="K12" s="12" t="s">
        <v>33</v>
      </c>
    </row>
    <row r="13" spans="1:13" ht="39.75" thickBot="1">
      <c r="A13" s="14"/>
      <c r="B13" s="9"/>
      <c r="C13" s="11"/>
      <c r="D13" s="9"/>
      <c r="E13" s="9"/>
      <c r="F13" s="4" t="s">
        <v>36</v>
      </c>
      <c r="G13" s="9"/>
      <c r="H13" s="9"/>
      <c r="I13" s="13"/>
      <c r="J13" s="13"/>
      <c r="K13" s="13"/>
      <c r="L13" s="1" t="s">
        <v>6</v>
      </c>
    </row>
    <row r="14" spans="1:13" ht="27" thickBot="1">
      <c r="A14" s="14"/>
      <c r="B14" s="5">
        <v>9</v>
      </c>
      <c r="C14" s="6">
        <v>2201</v>
      </c>
      <c r="D14" s="5" t="s">
        <v>30</v>
      </c>
      <c r="E14" s="5" t="s">
        <v>18</v>
      </c>
      <c r="F14" s="5"/>
      <c r="G14" s="5">
        <v>62</v>
      </c>
      <c r="H14" s="5">
        <v>1</v>
      </c>
      <c r="I14" s="7" t="s">
        <v>34</v>
      </c>
      <c r="J14" s="7" t="s">
        <v>34</v>
      </c>
      <c r="K14" s="7" t="s">
        <v>35</v>
      </c>
      <c r="L14" s="1" t="s">
        <v>5</v>
      </c>
    </row>
    <row r="15" spans="1:13">
      <c r="A15" s="14"/>
      <c r="B15" s="8">
        <v>10</v>
      </c>
      <c r="C15" s="10">
        <v>2255</v>
      </c>
      <c r="D15" s="8" t="s">
        <v>13</v>
      </c>
      <c r="E15" s="8" t="s">
        <v>23</v>
      </c>
      <c r="F15" s="3"/>
      <c r="G15" s="8">
        <v>54</v>
      </c>
      <c r="H15" s="8">
        <v>1</v>
      </c>
      <c r="I15" s="12" t="s">
        <v>28</v>
      </c>
      <c r="J15" s="12" t="s">
        <v>28</v>
      </c>
      <c r="K15" s="12" t="s">
        <v>38</v>
      </c>
    </row>
    <row r="16" spans="1:13" ht="16.5" thickBot="1">
      <c r="A16" s="14"/>
      <c r="B16" s="9"/>
      <c r="C16" s="11"/>
      <c r="D16" s="9"/>
      <c r="E16" s="9"/>
      <c r="F16" s="4" t="s">
        <v>37</v>
      </c>
      <c r="G16" s="9"/>
      <c r="H16" s="9"/>
      <c r="I16" s="13"/>
      <c r="J16" s="13"/>
      <c r="K16" s="13"/>
      <c r="L16" s="1" t="s">
        <v>4</v>
      </c>
    </row>
    <row r="17" spans="1:12">
      <c r="A17" s="14"/>
      <c r="B17" s="8">
        <v>11</v>
      </c>
      <c r="C17" s="10">
        <v>2546</v>
      </c>
      <c r="D17" s="8" t="s">
        <v>22</v>
      </c>
      <c r="E17" s="8" t="s">
        <v>18</v>
      </c>
      <c r="F17" s="3"/>
      <c r="G17" s="8">
        <v>48</v>
      </c>
      <c r="H17" s="8">
        <v>1</v>
      </c>
      <c r="I17" s="12" t="s">
        <v>19</v>
      </c>
      <c r="J17" s="12" t="s">
        <v>19</v>
      </c>
      <c r="K17" s="12" t="s">
        <v>40</v>
      </c>
    </row>
    <row r="18" spans="1:12" ht="16.5" thickBot="1">
      <c r="A18" s="14"/>
      <c r="B18" s="9"/>
      <c r="C18" s="11"/>
      <c r="D18" s="9"/>
      <c r="E18" s="9"/>
      <c r="F18" s="4" t="s">
        <v>39</v>
      </c>
      <c r="G18" s="9"/>
      <c r="H18" s="9"/>
      <c r="I18" s="13"/>
      <c r="J18" s="13"/>
      <c r="K18" s="13"/>
      <c r="L18" s="1" t="s">
        <v>0</v>
      </c>
    </row>
    <row r="19" spans="1:12">
      <c r="A19" s="14"/>
      <c r="B19" s="8">
        <v>12</v>
      </c>
      <c r="C19" s="10">
        <v>2358</v>
      </c>
      <c r="D19" s="8" t="s">
        <v>30</v>
      </c>
      <c r="E19" s="8" t="s">
        <v>27</v>
      </c>
      <c r="F19" s="3"/>
      <c r="G19" s="8">
        <v>50</v>
      </c>
      <c r="H19" s="8">
        <v>1</v>
      </c>
      <c r="I19" s="12" t="s">
        <v>32</v>
      </c>
      <c r="J19" s="12" t="s">
        <v>32</v>
      </c>
      <c r="K19" s="12" t="s">
        <v>33</v>
      </c>
    </row>
    <row r="20" spans="1:12" ht="16.5" thickBot="1">
      <c r="A20" s="14"/>
      <c r="B20" s="9"/>
      <c r="C20" s="11"/>
      <c r="D20" s="9"/>
      <c r="E20" s="9"/>
      <c r="F20" s="4" t="s">
        <v>31</v>
      </c>
      <c r="G20" s="9"/>
      <c r="H20" s="9"/>
      <c r="I20" s="13"/>
      <c r="J20" s="13"/>
      <c r="K20" s="13"/>
      <c r="L20" s="1" t="s">
        <v>0</v>
      </c>
    </row>
    <row r="21" spans="1:12" ht="39.75" thickBot="1">
      <c r="A21" s="14"/>
      <c r="B21" s="5">
        <v>13</v>
      </c>
      <c r="C21" s="6">
        <v>2385</v>
      </c>
      <c r="D21" s="5" t="s">
        <v>26</v>
      </c>
      <c r="E21" s="5" t="s">
        <v>27</v>
      </c>
      <c r="F21" s="5"/>
      <c r="G21" s="5">
        <v>56</v>
      </c>
      <c r="H21" s="5">
        <v>1</v>
      </c>
      <c r="I21" s="7" t="s">
        <v>28</v>
      </c>
      <c r="J21" s="7" t="s">
        <v>28</v>
      </c>
      <c r="K21" s="7" t="s">
        <v>29</v>
      </c>
      <c r="L21" s="15" t="s">
        <v>8</v>
      </c>
    </row>
    <row r="22" spans="1:12">
      <c r="B22" s="21">
        <v>14</v>
      </c>
      <c r="C22" s="23">
        <v>1382</v>
      </c>
      <c r="D22" s="21" t="s">
        <v>41</v>
      </c>
      <c r="E22" s="21"/>
      <c r="F22" s="16"/>
      <c r="G22" s="21">
        <v>44</v>
      </c>
      <c r="H22" s="21">
        <v>1</v>
      </c>
      <c r="I22" s="25" t="s">
        <v>43</v>
      </c>
      <c r="J22" s="25" t="s">
        <v>43</v>
      </c>
      <c r="K22" s="25" t="s">
        <v>33</v>
      </c>
    </row>
    <row r="23" spans="1:12" ht="39.75" thickBot="1">
      <c r="B23" s="22"/>
      <c r="C23" s="24"/>
      <c r="D23" s="22"/>
      <c r="E23" s="22"/>
      <c r="F23" s="17" t="s">
        <v>42</v>
      </c>
      <c r="G23" s="22"/>
      <c r="H23" s="22"/>
      <c r="I23" s="26"/>
      <c r="J23" s="26"/>
      <c r="K23" s="26"/>
      <c r="L23" t="s">
        <v>8</v>
      </c>
    </row>
    <row r="24" spans="1:12">
      <c r="B24" s="21">
        <v>15</v>
      </c>
      <c r="C24" s="23">
        <v>1382</v>
      </c>
      <c r="D24" s="21" t="s">
        <v>41</v>
      </c>
      <c r="E24" s="21"/>
      <c r="F24" s="16"/>
      <c r="G24" s="21">
        <v>46</v>
      </c>
      <c r="H24" s="21">
        <v>1</v>
      </c>
      <c r="I24" s="25" t="s">
        <v>43</v>
      </c>
      <c r="J24" s="25" t="s">
        <v>43</v>
      </c>
      <c r="K24" s="25" t="s">
        <v>45</v>
      </c>
    </row>
    <row r="25" spans="1:12" ht="27" thickBot="1">
      <c r="B25" s="22"/>
      <c r="C25" s="24"/>
      <c r="D25" s="22"/>
      <c r="E25" s="22"/>
      <c r="F25" s="17" t="s">
        <v>44</v>
      </c>
      <c r="G25" s="22"/>
      <c r="H25" s="22"/>
      <c r="I25" s="26"/>
      <c r="J25" s="26"/>
      <c r="K25" s="26"/>
      <c r="L25" t="s">
        <v>8</v>
      </c>
    </row>
    <row r="26" spans="1:12" ht="39.75" thickBot="1">
      <c r="B26" s="18">
        <v>16</v>
      </c>
      <c r="C26" s="19">
        <v>2005</v>
      </c>
      <c r="D26" s="18" t="s">
        <v>46</v>
      </c>
      <c r="E26" s="18" t="s">
        <v>27</v>
      </c>
      <c r="F26" s="18"/>
      <c r="G26" s="18">
        <v>50</v>
      </c>
      <c r="H26" s="18">
        <v>1</v>
      </c>
      <c r="I26" s="20" t="s">
        <v>47</v>
      </c>
      <c r="J26" s="20" t="s">
        <v>47</v>
      </c>
      <c r="K26" s="20" t="s">
        <v>48</v>
      </c>
      <c r="L26" s="27" t="s">
        <v>8</v>
      </c>
    </row>
    <row r="27" spans="1:12" ht="39.75" thickBot="1">
      <c r="B27" s="18">
        <v>17</v>
      </c>
      <c r="C27" s="19">
        <v>2497</v>
      </c>
      <c r="D27" s="18" t="s">
        <v>49</v>
      </c>
      <c r="E27" s="18"/>
      <c r="F27" s="18"/>
      <c r="G27" s="18">
        <v>50</v>
      </c>
      <c r="H27" s="18">
        <v>1</v>
      </c>
      <c r="I27" s="20" t="s">
        <v>50</v>
      </c>
      <c r="J27" s="20" t="s">
        <v>50</v>
      </c>
      <c r="K27" s="20" t="s">
        <v>51</v>
      </c>
      <c r="L27" s="27" t="s">
        <v>8</v>
      </c>
    </row>
  </sheetData>
  <mergeCells count="73">
    <mergeCell ref="K24:K25"/>
    <mergeCell ref="J22:J23"/>
    <mergeCell ref="K22:K23"/>
    <mergeCell ref="B24:B25"/>
    <mergeCell ref="C24:C25"/>
    <mergeCell ref="D24:D25"/>
    <mergeCell ref="E24:E25"/>
    <mergeCell ref="G24:G25"/>
    <mergeCell ref="H24:H25"/>
    <mergeCell ref="I24:I25"/>
    <mergeCell ref="J24:J25"/>
    <mergeCell ref="J19:J20"/>
    <mergeCell ref="K19:K20"/>
    <mergeCell ref="A3:A21"/>
    <mergeCell ref="B22:B23"/>
    <mergeCell ref="C22:C23"/>
    <mergeCell ref="D22:D23"/>
    <mergeCell ref="E22:E23"/>
    <mergeCell ref="G22:G23"/>
    <mergeCell ref="H22:H23"/>
    <mergeCell ref="I22:I23"/>
    <mergeCell ref="I17:I18"/>
    <mergeCell ref="J17:J18"/>
    <mergeCell ref="K17:K18"/>
    <mergeCell ref="B19:B20"/>
    <mergeCell ref="C19:C20"/>
    <mergeCell ref="D19:D20"/>
    <mergeCell ref="E19:E20"/>
    <mergeCell ref="G19:G20"/>
    <mergeCell ref="H19:H20"/>
    <mergeCell ref="I19:I20"/>
    <mergeCell ref="B17:B18"/>
    <mergeCell ref="C17:C18"/>
    <mergeCell ref="D17:D18"/>
    <mergeCell ref="E17:E18"/>
    <mergeCell ref="G17:G18"/>
    <mergeCell ref="H17:H18"/>
    <mergeCell ref="K12:K13"/>
    <mergeCell ref="B15:B16"/>
    <mergeCell ref="C15:C16"/>
    <mergeCell ref="D15:D16"/>
    <mergeCell ref="E15:E16"/>
    <mergeCell ref="G15:G16"/>
    <mergeCell ref="H15:H16"/>
    <mergeCell ref="I15:I16"/>
    <mergeCell ref="J15:J16"/>
    <mergeCell ref="K15:K16"/>
    <mergeCell ref="J8:J9"/>
    <mergeCell ref="K8:K9"/>
    <mergeCell ref="B12:B13"/>
    <mergeCell ref="C12:C13"/>
    <mergeCell ref="D12:D13"/>
    <mergeCell ref="E12:E13"/>
    <mergeCell ref="G12:G13"/>
    <mergeCell ref="H12:H13"/>
    <mergeCell ref="I12:I13"/>
    <mergeCell ref="J12:J13"/>
    <mergeCell ref="I3:I4"/>
    <mergeCell ref="J3:J4"/>
    <mergeCell ref="K3:K4"/>
    <mergeCell ref="B8:B9"/>
    <mergeCell ref="C8:C9"/>
    <mergeCell ref="D8:D9"/>
    <mergeCell ref="E8:E9"/>
    <mergeCell ref="G8:G9"/>
    <mergeCell ref="H8:H9"/>
    <mergeCell ref="I8:I9"/>
    <mergeCell ref="B3:B4"/>
    <mergeCell ref="C3:C4"/>
    <mergeCell ref="D3:D4"/>
    <mergeCell ref="E3:E4"/>
    <mergeCell ref="G3:G4"/>
    <mergeCell ref="H3: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2015-12-10T03:17:45Z</dcterms:created>
  <dcterms:modified xsi:type="dcterms:W3CDTF">2015-12-16T07:34:14Z</dcterms:modified>
</cp:coreProperties>
</file>