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575" yWindow="45" windowWidth="11850" windowHeight="8010"/>
  </bookViews>
  <sheets>
    <sheet name="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" i="1"/>
  <c r="D7"/>
  <c r="D8"/>
  <c r="D5"/>
  <c r="D6"/>
  <c r="G5" l="1"/>
  <c r="I5" s="1"/>
  <c r="G6"/>
  <c r="I6" s="1"/>
  <c r="G7"/>
  <c r="I7" s="1"/>
  <c r="G8"/>
  <c r="I8" s="1"/>
  <c r="D4"/>
  <c r="G4" s="1"/>
  <c r="I4" s="1"/>
</calcChain>
</file>

<file path=xl/sharedStrings.xml><?xml version="1.0" encoding="utf-8"?>
<sst xmlns="http://schemas.openxmlformats.org/spreadsheetml/2006/main" count="48" uniqueCount="41">
  <si>
    <t>Ник УЗ</t>
  </si>
  <si>
    <t>Кол-во</t>
  </si>
  <si>
    <t>Итого</t>
  </si>
  <si>
    <t>Орг%</t>
  </si>
  <si>
    <t>Доставка по США</t>
  </si>
  <si>
    <t>Оплачено</t>
  </si>
  <si>
    <t>Долг (-), депозит (+)</t>
  </si>
  <si>
    <t>* Доставка в РФ будет выставлена, когда посылка поедет от посредника</t>
  </si>
  <si>
    <t>Курс1</t>
  </si>
  <si>
    <t>Курс2</t>
  </si>
  <si>
    <r>
      <t>Доставка в РФ</t>
    </r>
    <r>
      <rPr>
        <b/>
        <sz val="11"/>
        <color rgb="FFC00000"/>
        <rFont val="Calibri"/>
        <family val="2"/>
        <charset val="204"/>
        <scheme val="minor"/>
      </rPr>
      <t>*</t>
    </r>
  </si>
  <si>
    <t>сумма заказа</t>
  </si>
  <si>
    <t>Olishna72</t>
  </si>
  <si>
    <t>may-lyudmila</t>
  </si>
  <si>
    <t>hibiskus</t>
  </si>
  <si>
    <t>p_tasha</t>
  </si>
  <si>
    <t>я</t>
  </si>
  <si>
    <t>Нам на всех подарили:</t>
  </si>
  <si>
    <t>Free "Cheers to All" 12pc Dream Box DREAM BIG</t>
  </si>
  <si>
    <t xml:space="preserve">Free Mini Color Lock System DREAM BIG 4 pc: </t>
  </si>
  <si>
    <t>1 - 1oz Zoya Remove Plus </t>
  </si>
  <si>
    <t>1 - 0.25oz Zoya Anchor Base Coat </t>
  </si>
  <si>
    <t>1 - 0.25oz Zoya Zoya Armor Top Coat </t>
  </si>
  <si>
    <t>1 - 0.25oz Zoya Fast Drops Polish Drying Drops</t>
  </si>
  <si>
    <t>1 - 0.5oz Zoya in Ziv</t>
  </si>
  <si>
    <t>1 - 0.5oz Zoya in Anaka</t>
  </si>
  <si>
    <t>1 - 0.5oz Zoya in Sarah</t>
  </si>
  <si>
    <t>1 - 0.5oz Zoya in Rekha</t>
  </si>
  <si>
    <t>1 - 0.5oz Zoya in Dakota</t>
  </si>
  <si>
    <t>1 - 0.5oz Zoya in Stacy</t>
  </si>
  <si>
    <t>1 - 0.5oz Zoya in Payton</t>
  </si>
  <si>
    <t>1 - 0.5oz Zoya in Dream</t>
  </si>
  <si>
    <t>1 - 0.5oz Zoya in Timo</t>
  </si>
  <si>
    <t>1 - 0.5oz Zoya in Black Swan</t>
  </si>
  <si>
    <t>1 - 0.5oz Zoya in Noot</t>
  </si>
  <si>
    <t>1 - 0.5oz Zoya in Cassedy</t>
  </si>
  <si>
    <t>6 бесплатных позиций</t>
  </si>
  <si>
    <t>4 бесплатных позиций</t>
  </si>
  <si>
    <t>2 бесплатных позиций</t>
  </si>
  <si>
    <t>предлагаю разделить 16 позиций так:</t>
  </si>
  <si>
    <t>пишите в теме пожелания по поводу цветов, список по убыванию. Буду делить исходя из того, кто первый написал, в список по мере уыбвания с учетом числа бесплатных позиций УЗ.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</si>
</sst>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666666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" fontId="0" fillId="0" borderId="1" xfId="0" applyNumberFormat="1" applyBorder="1" applyAlignment="1">
      <alignment wrapText="1"/>
    </xf>
    <xf numFmtId="0" fontId="5" fillId="0" borderId="0" xfId="0" applyFont="1" applyAlignment="1"/>
    <xf numFmtId="0" fontId="6" fillId="0" borderId="0" xfId="0" applyFont="1"/>
    <xf numFmtId="0" fontId="7" fillId="0" borderId="0" xfId="1" applyAlignment="1" applyProtection="1"/>
    <xf numFmtId="0" fontId="8" fillId="0" borderId="0" xfId="0" applyFont="1" applyAlignment="1"/>
    <xf numFmtId="0" fontId="9" fillId="0" borderId="0" xfId="0" applyFont="1" applyAlignment="1"/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oya.com/content/item/Zoya/Zoya/Zoya-Nail-Polish-in-Dream-ZP686.html" TargetMode="External"/><Relationship Id="rId3" Type="http://schemas.openxmlformats.org/officeDocument/2006/relationships/hyperlink" Target="http://zoya.com/content/item/Zoya/Zoya/Zoya-Nail-Polish-Sarah.html" TargetMode="External"/><Relationship Id="rId7" Type="http://schemas.openxmlformats.org/officeDocument/2006/relationships/hyperlink" Target="http://zoya.com/content/item/Zoya/Zoya/Zoya-Nail-Polish-Payton-ZP688.html" TargetMode="External"/><Relationship Id="rId2" Type="http://schemas.openxmlformats.org/officeDocument/2006/relationships/hyperlink" Target="http://zoya.com/content/item/Zoya/Zoya/Zoya-Nail-Polish-Anaka.html" TargetMode="External"/><Relationship Id="rId1" Type="http://schemas.openxmlformats.org/officeDocument/2006/relationships/hyperlink" Target="http://zoya.com/content/item/Zoya/Zoya/Zoya-Nail-Polish-in-Ziv-ZP644.html" TargetMode="External"/><Relationship Id="rId6" Type="http://schemas.openxmlformats.org/officeDocument/2006/relationships/hyperlink" Target="http://zoya.com/content/item/Zoya/Zoya/Zoya-Nail-Polish-Stacy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zoya.com/content/item/Zoya/Zoya/Zoya%20Nail%20Polish%20I%20Dakota.html" TargetMode="External"/><Relationship Id="rId10" Type="http://schemas.openxmlformats.org/officeDocument/2006/relationships/hyperlink" Target="http://zoya.com/content/item/Zoya/Zoya/Zoya-Nail-Polish-in-Cassedy-ZP687.html" TargetMode="External"/><Relationship Id="rId4" Type="http://schemas.openxmlformats.org/officeDocument/2006/relationships/hyperlink" Target="http://zoya.com/content/item/Zoya/Zoya/Zoya-Nail-Polish-Rekha-ZP626.html" TargetMode="External"/><Relationship Id="rId9" Type="http://schemas.openxmlformats.org/officeDocument/2006/relationships/hyperlink" Target="http://zoya.com/content/item/Zoya/Zoya/Zoya-Nail-Polish-Noot-ZP63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D45" sqref="D45"/>
    </sheetView>
  </sheetViews>
  <sheetFormatPr defaultRowHeight="15"/>
  <cols>
    <col min="1" max="1" width="15.140625" style="1" customWidth="1"/>
    <col min="2" max="2" width="6.7109375" style="1" customWidth="1"/>
    <col min="3" max="3" width="13.42578125" style="1" customWidth="1"/>
    <col min="4" max="4" width="7.5703125" style="1" customWidth="1"/>
    <col min="5" max="5" width="8.85546875" style="1" customWidth="1"/>
    <col min="6" max="6" width="9.5703125" style="1" bestFit="1" customWidth="1"/>
    <col min="7" max="7" width="10.5703125" style="1" customWidth="1"/>
    <col min="8" max="8" width="14.85546875" style="1" customWidth="1"/>
    <col min="9" max="9" width="10.28515625" style="1" customWidth="1"/>
    <col min="10" max="10" width="12.28515625" style="1" customWidth="1"/>
    <col min="11" max="11" width="13.42578125" style="1" customWidth="1"/>
    <col min="12" max="16384" width="9.140625" style="1"/>
  </cols>
  <sheetData>
    <row r="1" spans="1:9">
      <c r="E1" s="6" t="s">
        <v>8</v>
      </c>
      <c r="F1" s="7">
        <f>33.1916*1.02</f>
        <v>33.855432</v>
      </c>
      <c r="G1" s="6" t="s">
        <v>9</v>
      </c>
      <c r="H1" s="8"/>
    </row>
    <row r="3" spans="1:9" ht="60">
      <c r="A3" s="5" t="s">
        <v>0</v>
      </c>
      <c r="B3" s="3" t="s">
        <v>1</v>
      </c>
      <c r="C3" s="3" t="s">
        <v>11</v>
      </c>
      <c r="D3" s="3" t="s">
        <v>3</v>
      </c>
      <c r="E3" s="3" t="s">
        <v>4</v>
      </c>
      <c r="F3" s="3" t="s">
        <v>10</v>
      </c>
      <c r="G3" s="3" t="s">
        <v>2</v>
      </c>
      <c r="H3" s="3" t="s">
        <v>5</v>
      </c>
      <c r="I3" s="3" t="s">
        <v>6</v>
      </c>
    </row>
    <row r="4" spans="1:9">
      <c r="A4" s="2" t="s">
        <v>12</v>
      </c>
      <c r="B4" s="2">
        <v>6</v>
      </c>
      <c r="C4" s="2">
        <v>50.99</v>
      </c>
      <c r="D4" s="2">
        <f>C4*0.1</f>
        <v>5.0990000000000002</v>
      </c>
      <c r="E4" s="2">
        <v>0</v>
      </c>
      <c r="F4" s="2"/>
      <c r="G4" s="9">
        <f>(C4+D4+E4)*$F$1+F4*$H$1</f>
        <v>1898.9173254479999</v>
      </c>
      <c r="H4" s="9"/>
      <c r="I4" s="9">
        <f>-G4+H4</f>
        <v>-1898.9173254479999</v>
      </c>
    </row>
    <row r="5" spans="1:9" ht="30">
      <c r="A5" s="2" t="s">
        <v>13</v>
      </c>
      <c r="B5" s="2">
        <v>4</v>
      </c>
      <c r="C5" s="2">
        <v>32</v>
      </c>
      <c r="D5" s="2">
        <f t="shared" ref="D5:D8" si="0">C5*0.1</f>
        <v>3.2</v>
      </c>
      <c r="E5" s="2">
        <v>0</v>
      </c>
      <c r="F5" s="2"/>
      <c r="G5" s="9">
        <f t="shared" ref="G5:G8" si="1">(C5+D5+E5)*$F$1+F5*$H$1</f>
        <v>1191.7112064</v>
      </c>
      <c r="H5" s="9"/>
      <c r="I5" s="9">
        <f t="shared" ref="I5:I8" si="2">-G5+H5</f>
        <v>-1191.7112064</v>
      </c>
    </row>
    <row r="6" spans="1:9">
      <c r="A6" s="2" t="s">
        <v>14</v>
      </c>
      <c r="B6" s="2">
        <v>3</v>
      </c>
      <c r="C6" s="2">
        <v>24</v>
      </c>
      <c r="D6" s="2">
        <f t="shared" si="0"/>
        <v>2.4000000000000004</v>
      </c>
      <c r="E6" s="2">
        <v>0</v>
      </c>
      <c r="F6" s="2"/>
      <c r="G6" s="9">
        <f t="shared" si="1"/>
        <v>893.78340479999997</v>
      </c>
      <c r="H6" s="9"/>
      <c r="I6" s="9">
        <f t="shared" si="2"/>
        <v>-893.78340479999997</v>
      </c>
    </row>
    <row r="7" spans="1:9">
      <c r="A7" s="2" t="s">
        <v>15</v>
      </c>
      <c r="B7" s="2">
        <v>3</v>
      </c>
      <c r="C7" s="2">
        <v>25</v>
      </c>
      <c r="D7" s="2">
        <f t="shared" si="0"/>
        <v>2.5</v>
      </c>
      <c r="E7" s="2">
        <v>0</v>
      </c>
      <c r="F7" s="2"/>
      <c r="G7" s="9">
        <f t="shared" ref="G7" si="3">(C7+D7+E7)*$F$1+F7*$H$1</f>
        <v>931.02438000000006</v>
      </c>
      <c r="H7" s="9"/>
      <c r="I7" s="9">
        <f t="shared" si="2"/>
        <v>-931.02438000000006</v>
      </c>
    </row>
    <row r="8" spans="1:9">
      <c r="A8" s="2" t="s">
        <v>16</v>
      </c>
      <c r="B8" s="2">
        <v>3</v>
      </c>
      <c r="C8" s="2">
        <v>19.100000000000001</v>
      </c>
      <c r="D8" s="2">
        <f t="shared" si="0"/>
        <v>1.9100000000000001</v>
      </c>
      <c r="E8" s="2">
        <v>0</v>
      </c>
      <c r="F8" s="2"/>
      <c r="G8" s="9">
        <f t="shared" si="1"/>
        <v>711.30262632000006</v>
      </c>
      <c r="H8" s="9"/>
      <c r="I8" s="9">
        <f t="shared" si="2"/>
        <v>-711.30262632000006</v>
      </c>
    </row>
    <row r="10" spans="1:9">
      <c r="A10" s="4" t="s">
        <v>7</v>
      </c>
    </row>
    <row r="12" spans="1:9">
      <c r="A12" s="10" t="s">
        <v>17</v>
      </c>
    </row>
    <row r="13" spans="1:9">
      <c r="A13" s="10" t="s">
        <v>18</v>
      </c>
    </row>
    <row r="14" spans="1:9">
      <c r="A14" s="12" t="s">
        <v>24</v>
      </c>
    </row>
    <row r="15" spans="1:9">
      <c r="A15" s="12" t="s">
        <v>25</v>
      </c>
    </row>
    <row r="16" spans="1:9">
      <c r="A16" s="12" t="s">
        <v>26</v>
      </c>
    </row>
    <row r="17" spans="1:1">
      <c r="A17" s="12" t="s">
        <v>27</v>
      </c>
    </row>
    <row r="18" spans="1:1">
      <c r="A18" s="12" t="s">
        <v>28</v>
      </c>
    </row>
    <row r="19" spans="1:1">
      <c r="A19" s="12" t="s">
        <v>29</v>
      </c>
    </row>
    <row r="20" spans="1:1">
      <c r="A20" s="12" t="s">
        <v>30</v>
      </c>
    </row>
    <row r="21" spans="1:1">
      <c r="A21" s="12" t="s">
        <v>31</v>
      </c>
    </row>
    <row r="22" spans="1:1">
      <c r="A22" s="12" t="s">
        <v>32</v>
      </c>
    </row>
    <row r="23" spans="1:1">
      <c r="A23" s="12" t="s">
        <v>33</v>
      </c>
    </row>
    <row r="24" spans="1:1">
      <c r="A24" s="12" t="s">
        <v>34</v>
      </c>
    </row>
    <row r="25" spans="1:1">
      <c r="A25" s="12" t="s">
        <v>35</v>
      </c>
    </row>
    <row r="26" spans="1:1">
      <c r="A26" s="10" t="s">
        <v>19</v>
      </c>
    </row>
    <row r="27" spans="1:1">
      <c r="A27" s="11" t="s">
        <v>20</v>
      </c>
    </row>
    <row r="28" spans="1:1">
      <c r="A28" s="11" t="s">
        <v>21</v>
      </c>
    </row>
    <row r="29" spans="1:1">
      <c r="A29" s="11" t="s">
        <v>22</v>
      </c>
    </row>
    <row r="30" spans="1:1">
      <c r="A30" s="11" t="s">
        <v>23</v>
      </c>
    </row>
    <row r="32" spans="1:1">
      <c r="A32" s="14" t="s">
        <v>39</v>
      </c>
    </row>
    <row r="33" spans="1:6">
      <c r="A33" s="10" t="s">
        <v>12</v>
      </c>
      <c r="B33" s="13" t="s">
        <v>36</v>
      </c>
    </row>
    <row r="34" spans="1:6">
      <c r="A34" s="10" t="s">
        <v>13</v>
      </c>
      <c r="B34" s="13" t="s">
        <v>37</v>
      </c>
    </row>
    <row r="35" spans="1:6">
      <c r="A35" s="10" t="s">
        <v>14</v>
      </c>
      <c r="B35" s="13" t="s">
        <v>38</v>
      </c>
    </row>
    <row r="36" spans="1:6">
      <c r="A36" s="10" t="s">
        <v>15</v>
      </c>
      <c r="B36" s="13" t="s">
        <v>38</v>
      </c>
    </row>
    <row r="37" spans="1:6">
      <c r="A37" s="10" t="s">
        <v>16</v>
      </c>
      <c r="B37" s="13" t="s">
        <v>38</v>
      </c>
    </row>
    <row r="38" spans="1:6" ht="57" customHeight="1">
      <c r="A38" s="15" t="s">
        <v>40</v>
      </c>
      <c r="B38" s="16"/>
      <c r="C38" s="16"/>
      <c r="D38" s="16"/>
      <c r="E38" s="16"/>
      <c r="F38" s="16"/>
    </row>
  </sheetData>
  <mergeCells count="1">
    <mergeCell ref="A38:F38"/>
  </mergeCells>
  <hyperlinks>
    <hyperlink ref="A14" r:id="rId1" display="http://zoya.com/content/item/Zoya/Zoya/Zoya-Nail-Polish-in-Ziv-ZP644.html"/>
    <hyperlink ref="A15" r:id="rId2" display="http://zoya.com/content/item/Zoya/Zoya/Zoya-Nail-Polish-Anaka.html"/>
    <hyperlink ref="A16" r:id="rId3" display="http://zoya.com/content/item/Zoya/Zoya/Zoya-Nail-Polish-Sarah.html"/>
    <hyperlink ref="A17" r:id="rId4" display="http://zoya.com/content/item/Zoya/Zoya/Zoya-Nail-Polish-Rekha-ZP626.html"/>
    <hyperlink ref="A18" r:id="rId5" display="http://zoya.com/content/item/Zoya/Zoya/Zoya Nail Polish I Dakota.html"/>
    <hyperlink ref="A19" r:id="rId6" display="http://zoya.com/content/item/Zoya/Zoya/Zoya-Nail-Polish-Stacy.html"/>
    <hyperlink ref="A20" r:id="rId7" display="http://zoya.com/content/item/Zoya/Zoya/Zoya-Nail-Polish-Payton-ZP688.html"/>
    <hyperlink ref="A21" r:id="rId8" display="http://zoya.com/content/item/Zoya/Zoya/Zoya-Nail-Polish-in-Dream-ZP686.html"/>
    <hyperlink ref="A24" r:id="rId9" display="http://zoya.com/content/item/Zoya/Zoya/Zoya-Nail-Polish-Noot-ZP631.html"/>
    <hyperlink ref="A25" r:id="rId10" display="http://zoya.com/content/item/Zoya/Zoya/Zoya-Nail-Polish-in-Cassedy-ZP687.html"/>
  </hyperlinks>
  <pageMargins left="0.7" right="0.7" top="0.75" bottom="0.75" header="0.3" footer="0.3"/>
  <pageSetup paperSize="9" orientation="portrait" horizontalDpi="180" verticalDpi="18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2013-12-01T07:38:38Z</dcterms:modified>
</cp:coreProperties>
</file>