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5" yWindow="6195" windowWidth="15480" windowHeight="6255" tabRatio="0"/>
  </bookViews>
  <sheets>
    <sheet name="TDSheet" sheetId="1" r:id="rId1"/>
  </sheets>
  <externalReferences>
    <externalReference r:id="rId2"/>
  </externalReferences>
  <definedNames>
    <definedName name="_xlnm._FilterDatabase" localSheetId="0" hidden="1">TDSheet!$A$5:$G$1110</definedName>
  </definedNames>
  <calcPr calcId="145621" refMode="R1C1"/>
</workbook>
</file>

<file path=xl/calcChain.xml><?xml version="1.0" encoding="utf-8"?>
<calcChain xmlns="http://schemas.openxmlformats.org/spreadsheetml/2006/main">
  <c r="D6" i="1" l="1"/>
  <c r="D5" i="1" l="1"/>
</calcChain>
</file>

<file path=xl/sharedStrings.xml><?xml version="1.0" encoding="utf-8"?>
<sst xmlns="http://schemas.openxmlformats.org/spreadsheetml/2006/main" count="2210" uniqueCount="1144">
  <si>
    <t>Отбор:</t>
  </si>
  <si>
    <t>Картинка</t>
  </si>
  <si>
    <t>Номенклатура</t>
  </si>
  <si>
    <t>Оптовые USD</t>
  </si>
  <si>
    <t>Розничные USD</t>
  </si>
  <si>
    <t>USD</t>
  </si>
  <si>
    <t>Цена</t>
  </si>
  <si>
    <t>1 МУЖСКИЕ</t>
  </si>
  <si>
    <t>80061-40781-A  RIDER DUNAS II AD</t>
  </si>
  <si>
    <t>80061-40782-A  RIDER DUNAS II AD</t>
  </si>
  <si>
    <t>80061-40784-A  RIDER DUNAS II AD</t>
  </si>
  <si>
    <t>80061-40784-B  RIDER DUNAS II AD</t>
  </si>
  <si>
    <t>80071-22156-A  RIDER R1 AD</t>
  </si>
  <si>
    <t>80071-22408-A  RIDER R1 AD</t>
  </si>
  <si>
    <t>80071-22408-B  RIDER R1 AD</t>
  </si>
  <si>
    <t>80161-20778-A  RIDER PAPEETE TENDER II AD</t>
  </si>
  <si>
    <t>80161-20778-B  RIDER PAPEETE TENDER II AD</t>
  </si>
  <si>
    <t>80293-21138-A  RIDER PLAY IV AD</t>
  </si>
  <si>
    <t>80293-21138-B  RIDER PLAY IV AD</t>
  </si>
  <si>
    <t>80293-21724-A  RIDER PLAY IV AD</t>
  </si>
  <si>
    <t>80293-21724-B  RIDER PLAY IV AD</t>
  </si>
  <si>
    <t>80293-22200-A  RIDER PLAY IV AD</t>
  </si>
  <si>
    <t>80293-22200-B  RIDER PLAY IV AD</t>
  </si>
  <si>
    <t>80305-21881-B  RIDER DAKAR AD</t>
  </si>
  <si>
    <t>80306-21138-A  RIDER DAKAR AD</t>
  </si>
  <si>
    <t>80306-21138-B  RIDER DAKAR AD</t>
  </si>
  <si>
    <t>80306-22350-A  RIDER DAKAR AD</t>
  </si>
  <si>
    <t>80306-22350-B  RIDER DAKAR AD</t>
  </si>
  <si>
    <t>80444-21246-A  RIDER GAMES II AD</t>
  </si>
  <si>
    <t>80503-22350-B  RIDER MALI II SLIDE AD</t>
  </si>
  <si>
    <t>80504-21555-B  RIDER MALI II THONG AD</t>
  </si>
  <si>
    <t>80504-22350-B  RIDER MALI II THONG AD</t>
  </si>
  <si>
    <t>80552-20959-A  RIDER R1 ICON AD</t>
  </si>
  <si>
    <t>80552-20959-B  RIDER R1 ICON AD</t>
  </si>
  <si>
    <t>80552-2450-A  RIDER R1 ICON AD</t>
  </si>
  <si>
    <t>80552-2450-B  RIDER R1 ICON AD</t>
  </si>
  <si>
    <t>80552-2701-A  RIDER R1 ICON AD</t>
  </si>
  <si>
    <t>80552-2701-B  RIDER R1 ICON AD</t>
  </si>
  <si>
    <t>80582-20027-A  RIDER DRIVE AD</t>
  </si>
  <si>
    <t>80582-20027-B  RIDER DRIVE AD</t>
  </si>
  <si>
    <t>80582-20972-A  RIDER DRIVE AD</t>
  </si>
  <si>
    <t>80582-20972-B  RIDER DRIVE AD</t>
  </si>
  <si>
    <t>80582-20974-A  RIDER DRIVE AD</t>
  </si>
  <si>
    <t>80582-20974-B  RIDER DRIVE AD</t>
  </si>
  <si>
    <t>80582-22017-A  RIDER DRIVE AD</t>
  </si>
  <si>
    <t>80582-22017-B  RIDER DRIVE AD</t>
  </si>
  <si>
    <t>80582-22398-A  RIDER DRIVE AD</t>
  </si>
  <si>
    <t>80582-22398-B  RIDER DRIVE AD</t>
  </si>
  <si>
    <t>80583-20729-A  RIDER STRIDE AD</t>
  </si>
  <si>
    <t>80583-20817-A  RIDER STRIDE AD</t>
  </si>
  <si>
    <t>80583-20817-B  RIDER STRIDE AD</t>
  </si>
  <si>
    <t>80584-20766-A  RIDER PACE AD</t>
  </si>
  <si>
    <t>80584-20882-A  RIDER PACE AD</t>
  </si>
  <si>
    <t>80584-20882-B  RIDER PACE AD</t>
  </si>
  <si>
    <t>80584-20974-A  RIDER PACE AD</t>
  </si>
  <si>
    <t>80585-20729-A  RIDER BAY AD</t>
  </si>
  <si>
    <t>80585-20754-A  RIDER BAY AD</t>
  </si>
  <si>
    <t>80585-20972-A  RIDER BAY AD</t>
  </si>
  <si>
    <t>80585-20972-B  RIDER BAY AD</t>
  </si>
  <si>
    <t>80585-21246-A  RIDER BAY AD</t>
  </si>
  <si>
    <t>80585-21246-B  RIDER BAY AD</t>
  </si>
  <si>
    <t>80595-20973-A  RIDER RS2 PEAK AD</t>
  </si>
  <si>
    <t>80599-20902-A  RIDER SAHARA SANDAL AD</t>
  </si>
  <si>
    <t>80599-20902-B  RIDER SAHARA SANDAL AD</t>
  </si>
  <si>
    <t>80599-21138-A  RIDER SAHARA SANDAL AD</t>
  </si>
  <si>
    <t>80599-21138-B  RIDER SAHARA SANDAL AD</t>
  </si>
  <si>
    <t>80600-22397-A  RIDER SMASH SANDAL AD</t>
  </si>
  <si>
    <t>80600-22397-B  RIDER SMASH SANDAL AD</t>
  </si>
  <si>
    <t>80600-22544-A  RIDER SMASH SANDAL AD</t>
  </si>
  <si>
    <t>80600-22544-B  RIDER SMASH SANDAL AD</t>
  </si>
  <si>
    <t>80600-22719-A  RIDER SMASH SANDAL AD</t>
  </si>
  <si>
    <t>80600-22719-B  RIDER SMASH SANDAL AD</t>
  </si>
  <si>
    <t>80616-20534-A  RIDER CAPE V AD</t>
  </si>
  <si>
    <t>80616-20534-B  RIDER CAPE V AD</t>
  </si>
  <si>
    <t>80616-20781-A  RIDER CAPE V AD</t>
  </si>
  <si>
    <t>80616-21246-A  RIDER CAPE V AD</t>
  </si>
  <si>
    <t>80620-21559-A  RIDER SMASH THONG AD</t>
  </si>
  <si>
    <t>80620-21559-B  RIDER SMASH THONG AD</t>
  </si>
  <si>
    <t>80620-22084-A  RIDER SMASH THONG AD</t>
  </si>
  <si>
    <t>80620-22084-B  RIDER SMASH THONG AD</t>
  </si>
  <si>
    <t>80620-22280-A  RIDER SMASH THONG AD</t>
  </si>
  <si>
    <t>80620-22280-B  RIDER SMASH THONG AD</t>
  </si>
  <si>
    <t>80664-20033-A  RIDER R1 URB AD</t>
  </si>
  <si>
    <t>80664-20033-B  RIDER R1 URB AD</t>
  </si>
  <si>
    <t>80664-20790-A  RIDER R1 URB AD</t>
  </si>
  <si>
    <t>80664-21675-A  RIDER R1 URB AD</t>
  </si>
  <si>
    <t>80664-21675-B  RIDER R1 URB AD</t>
  </si>
  <si>
    <t>80664-21789-A  RIDER R1 URB AD</t>
  </si>
  <si>
    <t>80664-22410-A  RIDER R1 URB AD</t>
  </si>
  <si>
    <t>80664-22416-A  RIDER R1 URB AD</t>
  </si>
  <si>
    <t>80664-22416-B  RIDER R1 URB AD</t>
  </si>
  <si>
    <t>80665-21138-A  RIDER SPEED AD</t>
  </si>
  <si>
    <t>80665-21138-B  RIDER SPEED AD</t>
  </si>
  <si>
    <t>80665-21278-A  RIDER SPEED AD</t>
  </si>
  <si>
    <t>80665-21278-B  RIDER SPEED AD</t>
  </si>
  <si>
    <t>80669-21020-A  RIDER MALI III THONG AD</t>
  </si>
  <si>
    <t>80669-21020-B  RIDER MALI III THONG AD</t>
  </si>
  <si>
    <t>80669-21032-A  RIDER MALI III THONG AD</t>
  </si>
  <si>
    <t>80669-21032-B  RIDER MALI III THONG AD</t>
  </si>
  <si>
    <t>80669-21933-A  RIDER MALI III THONG AD</t>
  </si>
  <si>
    <t>80669-21933-B  RIDER MALI III THONG AD</t>
  </si>
  <si>
    <t>80670-20973-A  RIDER MALI III SLIDE AD</t>
  </si>
  <si>
    <t>80670-21020-A  RIDER MALI III SLIDE AD</t>
  </si>
  <si>
    <t>80670-21020-B  RIDER MALI III SLIDE AD</t>
  </si>
  <si>
    <t>80670-21032-A  RIDER MALI III SLIDE AD</t>
  </si>
  <si>
    <t>80670-21032-B  RIDER MALI III SLIDE AD</t>
  </si>
  <si>
    <t>80730-20138-A  RIDER TENDER IV AD</t>
  </si>
  <si>
    <t>80730-20138-B  RIDER TENDER IV AD</t>
  </si>
  <si>
    <t>80730-20764-A  RIDER TENDER IV AD</t>
  </si>
  <si>
    <t>80730-21020-A  RIDER TENDER IV AD</t>
  </si>
  <si>
    <t>80730-21020-B  RIDER TENDER IV AD</t>
  </si>
  <si>
    <t>80787-20032-A  RIDER R1 PLUS AD</t>
  </si>
  <si>
    <t>80787-20032-B  RIDER R1 PLUS AD</t>
  </si>
  <si>
    <t>80787-20247-A  RIDER R1 PLUS AD</t>
  </si>
  <si>
    <t>80787-20247-B  RIDER R1 PLUS AD</t>
  </si>
  <si>
    <t>80787-20534-A  RIDER R1 PLUS AD</t>
  </si>
  <si>
    <t>80787-20534-B  RIDER R1 PLUS AD</t>
  </si>
  <si>
    <t>80787-21246-A  RIDER R1 PLUS AD</t>
  </si>
  <si>
    <t>80787-21246-B  RIDER R1 PLUS AD</t>
  </si>
  <si>
    <t>80787-22160-A  RIDER R1 PLUS AD</t>
  </si>
  <si>
    <t>80787-22160-B  RIDER R1 PLUS AD</t>
  </si>
  <si>
    <t>80821-22308-A  RIDER MASSAGE AD</t>
  </si>
  <si>
    <t>80821-22308-B  RIDER MASSAGE AD</t>
  </si>
  <si>
    <t>80821-22494-A  RIDER MASSAGE AD</t>
  </si>
  <si>
    <t>80821-22494-B  RIDER MASSAGE AD</t>
  </si>
  <si>
    <t>80821-22545-A  RIDER MASSAGE AD</t>
  </si>
  <si>
    <t>80821-22545-B  RIDER MASSAGE AD</t>
  </si>
  <si>
    <t>80841-21559-A  RIDER MONTANA II AD</t>
  </si>
  <si>
    <t>80841-21559-B  RIDER MONTANA II AD</t>
  </si>
  <si>
    <t>80841-22398-A  RIDER MONTANA II AD</t>
  </si>
  <si>
    <t>80841-22398-B  RIDER MONTANA II AD</t>
  </si>
  <si>
    <t>80841-22548-A  RIDER MONTANA II AD</t>
  </si>
  <si>
    <t>80841-22548-B  RIDER MONTANA II AD</t>
  </si>
  <si>
    <t>80844-20798-A   RIDER TENDER V AD</t>
  </si>
  <si>
    <t>80844-20798-B   RIDER TENDER V AD</t>
  </si>
  <si>
    <t>80844-21006-A   RIDER TENDER V AD</t>
  </si>
  <si>
    <t>80844-21006-B   RIDER TENDER V AD</t>
  </si>
  <si>
    <t>80844-21559-A   RIDER TENDER V AD</t>
  </si>
  <si>
    <t>80844-21559-B   RIDER TENDER V AD</t>
  </si>
  <si>
    <t>80847-20754-A  RIDER BAY II AD</t>
  </si>
  <si>
    <t>80847-20754-B  RIDER BAY II AD</t>
  </si>
  <si>
    <t>80847-22502-A  RIDER BAY II AD</t>
  </si>
  <si>
    <t>80847-22502-B  RIDER BAY II AD</t>
  </si>
  <si>
    <t>80847-22545-A  RIDER BAY II AD</t>
  </si>
  <si>
    <t>80847-22545-B  RIDER BAY II AD</t>
  </si>
  <si>
    <t>80847-22582-A  RIDER BAY II AD</t>
  </si>
  <si>
    <t>80847-22582-B  RIDER BAY II AD</t>
  </si>
  <si>
    <t>80847-22615-A  RIDER BAY II AD</t>
  </si>
  <si>
    <t>80847-22615-B  RIDER BAY II AD</t>
  </si>
  <si>
    <t>80847-2383-A  RIDER BAY II AD</t>
  </si>
  <si>
    <t>80847-2383-B  RIDER BAY II AD</t>
  </si>
  <si>
    <t>80848-20534-A  RIDER CAPE V AD</t>
  </si>
  <si>
    <t>80848-20534-B  RIDER CAPE V AD</t>
  </si>
  <si>
    <t>80848-22502-A  RIDER CAPE V AD</t>
  </si>
  <si>
    <t>80848-22502-B  RIDER CAPE V AD</t>
  </si>
  <si>
    <t>80848-22545-A  RIDER CAPE V AD</t>
  </si>
  <si>
    <t>80848-22545-B  RIDER CAPE V AD</t>
  </si>
  <si>
    <t>80848-22582-A  RIDER CAPE V AD</t>
  </si>
  <si>
    <t>80848-22582-B  RIDER CAPE V AD</t>
  </si>
  <si>
    <t>80848-22615-A  RIDER CAPE V AD</t>
  </si>
  <si>
    <t>80848-22615-B  RIDER CAPE V AD</t>
  </si>
  <si>
    <t>80848-2383-A  RIDER CAPE V AD</t>
  </si>
  <si>
    <t>80848-2383-B  RIDER CAPE V AD</t>
  </si>
  <si>
    <t>80891-21727-A  RIDER TEMPO II AD</t>
  </si>
  <si>
    <t>80891-21727-B  RIDER TEMPO II AD</t>
  </si>
  <si>
    <t>80891-9395-A  RIDER TEMPO II AD</t>
  </si>
  <si>
    <t>80891-9395-B  RIDER TEMPO II AD</t>
  </si>
  <si>
    <t>80893-21246-A  RIDER REVOLUTION THONG AD</t>
  </si>
  <si>
    <t>80893-21246-B  RIDER REVOLUTION THONG AD</t>
  </si>
  <si>
    <t>80893-21929-A  RIDER REVOLUTION THONG AD</t>
  </si>
  <si>
    <t>80893-21929-B  RIDER REVOLUTION THONG AD</t>
  </si>
  <si>
    <t>80893-22503-A  RIDER REVOLUTION THONG AD</t>
  </si>
  <si>
    <t>80893-22503-B  RIDER REVOLUTION THONG AD</t>
  </si>
  <si>
    <t>80894-20754-A  RIDER ENERGY II AD</t>
  </si>
  <si>
    <t>80894-20754-B  RIDER ENERGY II AD</t>
  </si>
  <si>
    <t>80894-20801-A  RIDER ENERGY II AD</t>
  </si>
  <si>
    <t>80894-20801-B  RIDER ENERGY II AD</t>
  </si>
  <si>
    <t>80894-22652-A  RIDER ENERGY II AD</t>
  </si>
  <si>
    <t>80894-22851-A  RIDER ENERGY II AD</t>
  </si>
  <si>
    <t>80894-22851-B  RIDER ENERGY II AD</t>
  </si>
  <si>
    <t>80896-22008-A  RIDER DUNAS V AD</t>
  </si>
  <si>
    <t>80896-22008-B  RIDER DUNAS V AD</t>
  </si>
  <si>
    <t>80896-22486-A  RIDER DUNAS V AD</t>
  </si>
  <si>
    <t>80896-22486-B  RIDER DUNAS V AD</t>
  </si>
  <si>
    <t>80896-22989-A  RIDER DUNAS V AD</t>
  </si>
  <si>
    <t>80896-22989-B  RIDER DUNAS V AD</t>
  </si>
  <si>
    <t>80897-21555-A  RIDER MALI IV THONG AD</t>
  </si>
  <si>
    <t>80897-21555-B  RIDER MALI IV THONG AD</t>
  </si>
  <si>
    <t>80897-21715-A  RIDER MALI IV THONG AD</t>
  </si>
  <si>
    <t>80897-21715-B  RIDER MALI IV THONG AD</t>
  </si>
  <si>
    <t>80897-21933-A  RIDER MALI IV THONG AD</t>
  </si>
  <si>
    <t>80897-21933-B  RIDER MALI IV THONG AD</t>
  </si>
  <si>
    <t>80898-21555-A  RIDER MALI IV SLIDE AD</t>
  </si>
  <si>
    <t>80898-21555-B  RIDER MALI IV SLIDE AD</t>
  </si>
  <si>
    <t>80898-21715-A  RIDER MALI IV SLIDE AD</t>
  </si>
  <si>
    <t>80898-21715-B  RIDER MALI IV SLIDE AD</t>
  </si>
  <si>
    <t>80899-20083-A  RIDER CAPRI SAND AD</t>
  </si>
  <si>
    <t>80899-20083-B  RIDER CAPRI SAND AD</t>
  </si>
  <si>
    <t>80899-20973-A  RIDER CAPRI SAND AD</t>
  </si>
  <si>
    <t>80899-20973-B  RIDER CAPRI SAND AD</t>
  </si>
  <si>
    <t>80899-21122-A  RIDER CAPRI SAND AD</t>
  </si>
  <si>
    <t>80899-21122-B  RIDER CAPRI SAND AD</t>
  </si>
  <si>
    <t>80901-22026-A  RIDER REVOLUTION SAND AD</t>
  </si>
  <si>
    <t>80901-22026-B  RIDER REVOLUTION SAND AD</t>
  </si>
  <si>
    <t>80901-22488-A  RIDER REVOLUTION SAND AD</t>
  </si>
  <si>
    <t>80901-22488-B  RIDER REVOLUTION SAND AD</t>
  </si>
  <si>
    <t>80901-22492-A  RIDER REVOLUTION SAND AD</t>
  </si>
  <si>
    <t>80901-22492-B  RIDER REVOLUTION SAND AD</t>
  </si>
  <si>
    <t>80974-20798-A  RIDER R1 ENERGY AD</t>
  </si>
  <si>
    <t>80974-20798-B  RIDER R1 ENERGY AD</t>
  </si>
  <si>
    <t>80974-22203-A  RIDER R1 ENERGY AD</t>
  </si>
  <si>
    <t>80974-22203-B  RIDER R1 ENERGY AD</t>
  </si>
  <si>
    <t>80974-22544-A  RIDER R1 ENERGY AD</t>
  </si>
  <si>
    <t>80974-22629-A  RIDER R1 ENERGY AD</t>
  </si>
  <si>
    <t>80975-21760-A  RIDER R2 URB AD</t>
  </si>
  <si>
    <t>80975-21760-B  RIDER R2 URB AD</t>
  </si>
  <si>
    <t>80975-22007-A  RIDER R2 URB AD</t>
  </si>
  <si>
    <t>80975-22007-B  RIDER R2 URB AD</t>
  </si>
  <si>
    <t>80975-22106-A  RIDER R2 URB AD</t>
  </si>
  <si>
    <t>80979-22787-A  RIDER R2 URB GRAFICS AD</t>
  </si>
  <si>
    <t>80979-22787-B  RIDER R2 URB GRAFICS AD</t>
  </si>
  <si>
    <t>80979-22788-A  RIDER R2 URB GRAFICS AD</t>
  </si>
  <si>
    <t>80979-22789-A  RIDER R2 URB GRAFICS AD</t>
  </si>
  <si>
    <t>80979-22789-B  RIDER R2 URB GRAFICS AD</t>
  </si>
  <si>
    <t>80979-22790-A  RIDER R2 URB GRAFICS AD</t>
  </si>
  <si>
    <t>81032-20857-A  RIDER DUNAS SLIDE AD</t>
  </si>
  <si>
    <t>81032-20857-B  RIDER DUNAS SLIDE AD</t>
  </si>
  <si>
    <t>81032-22081-A  RIDER DUNAS SLIDE AD</t>
  </si>
  <si>
    <t>81032-22081-B  RIDER DUNAS SLIDE AD</t>
  </si>
  <si>
    <t>81040-21191-A  RIDER SPEED WC AD</t>
  </si>
  <si>
    <t>81040-21191-B  RIDER SPEED WC AD</t>
  </si>
  <si>
    <t>81040-21717-A  RIDER SPEED WC AD</t>
  </si>
  <si>
    <t>81040-21717-B  RIDER SPEED WC AD</t>
  </si>
  <si>
    <t>81040-21867-A  RIDER SPEED WC AD</t>
  </si>
  <si>
    <t>81040-21867-B  RIDER SPEED WC AD</t>
  </si>
  <si>
    <t>81045-21119-A  RIDER R1 WORLD CUP AD</t>
  </si>
  <si>
    <t>81045-21119-B  RIDER R1 WORLD CUP AD</t>
  </si>
  <si>
    <t>81045-21308-A  RIDER R1 WORLD CUP AD</t>
  </si>
  <si>
    <t>81045-21308-B  RIDER R1 WORLD CUP AD</t>
  </si>
  <si>
    <t>81045-22134-A  RIDER R1 WORLD CUP AD</t>
  </si>
  <si>
    <t>81045-22134-B  RIDER R1 WORLD CUP AD</t>
  </si>
  <si>
    <t>81045-22308-A  RIDER R1 WORLD CUP AD</t>
  </si>
  <si>
    <t>81045-22308-B  RIDER R1 WORLD CUP AD</t>
  </si>
  <si>
    <t>81045-22390-A  RIDER R1 WORLD CUP AD</t>
  </si>
  <si>
    <t>81045-22390-B  RIDER R1 WORLD CUP AD</t>
  </si>
  <si>
    <t>81093-21026-A  RIDER R1 AD</t>
  </si>
  <si>
    <t>81093-21026-B  RIDER R1 AD</t>
  </si>
  <si>
    <t>81093-22407-A  RIDER R1 AD</t>
  </si>
  <si>
    <t>81093-22407-B  RIDER R1 AD</t>
  </si>
  <si>
    <t>81093-22569-A  RIDER R1 AD</t>
  </si>
  <si>
    <t>81093-22569-B  RIDER R1 AD</t>
  </si>
  <si>
    <t>2 ЖЕНСКИЕ</t>
  </si>
  <si>
    <t>80320-20816-A  RIDER R2 FEM</t>
  </si>
  <si>
    <t>80320-20816-B  RIDER R2 FEM</t>
  </si>
  <si>
    <t>80320-21574-A  RIDER R2 FEM</t>
  </si>
  <si>
    <t>80320-21574-B  RIDER R2 FEM</t>
  </si>
  <si>
    <t>80320-21974-B  RIDER R2 FEM</t>
  </si>
  <si>
    <t>80320-22155-A  RIDER R2 FEM</t>
  </si>
  <si>
    <t>80320-22414-A  RIDER R2 FEM</t>
  </si>
  <si>
    <t>80320-22415-B  RIDER R2 FEM</t>
  </si>
  <si>
    <t>80320-22717-A  RIDER R2 FEM</t>
  </si>
  <si>
    <t>80320-22717-B  RIDER R2 FEM</t>
  </si>
  <si>
    <t>80320-22718-A  RIDER R2 FEM</t>
  </si>
  <si>
    <t>80320-22718-B  RIDER R2 FEM</t>
  </si>
  <si>
    <t>80321-20790-A  RIDER PLAY FEM</t>
  </si>
  <si>
    <t>80321-20790-B  RIDER PLAY FEM</t>
  </si>
  <si>
    <t>80321-20793-A  RIDER PLAY FEM</t>
  </si>
  <si>
    <t>80321-20793-B  RIDER PLAY FEM</t>
  </si>
  <si>
    <t>80333-20798-B  RIDER PAPEETE SURF FEM</t>
  </si>
  <si>
    <t>80333-21977-A  RIDER PAPEETE SURF FEM</t>
  </si>
  <si>
    <t>80333-21977-B  RIDER PAPEETE SURF FEM</t>
  </si>
  <si>
    <t>80333-22313-A  RIDER PAPEETE SURF FEM</t>
  </si>
  <si>
    <t>80333-22313-B  RIDER PAPEETE SURF FEM</t>
  </si>
  <si>
    <t>80333-22436-A  RIDER PAPEETE SURF FEM</t>
  </si>
  <si>
    <t>80333-22436-B  RIDER PAPEETE SURF FEM</t>
  </si>
  <si>
    <t>80335-22616-B  RIDER SOFT GRAPHIC FEM</t>
  </si>
  <si>
    <t>80335-22618-A  RIDER SOFT GRAPHIC FEM</t>
  </si>
  <si>
    <t>80335-22618-B  RIDER SOFT GRAPHIC FEM</t>
  </si>
  <si>
    <t>80335-22619-B  RIDER SOFT GRAPHIC FEM</t>
  </si>
  <si>
    <t>80587-21417-A  RIDER STRIDE FEM</t>
  </si>
  <si>
    <t>80587-21417-B  RIDER STRIDE FEM</t>
  </si>
  <si>
    <t>80587-22763-A  RIDER STRIDE FEM</t>
  </si>
  <si>
    <t>80587-22763-B  RIDER STRIDE FEM</t>
  </si>
  <si>
    <t>80602-22438-A  RIDER SANDAL SURF II FEM</t>
  </si>
  <si>
    <t>80624-20379-A  RIDER KEY IV FEM</t>
  </si>
  <si>
    <t>80625-20743-A  RIDER SLIDE FEET II FEM</t>
  </si>
  <si>
    <t>80625-20743-B  RIDER SLIDE FEET II FEM</t>
  </si>
  <si>
    <t>80625-20755-A  RIDER SLIDE FEET II FEM</t>
  </si>
  <si>
    <t>80625-20755-B  RIDER SLIDE FEET II FEM</t>
  </si>
  <si>
    <t>80625-20805-A  RIDER SLIDE FEET II FEM</t>
  </si>
  <si>
    <t>80625-20805-B  RIDER SLIDE FEET II FEM</t>
  </si>
  <si>
    <t>80626-21138-A  RIDER SOFT II FEM</t>
  </si>
  <si>
    <t>80626-21138-B  RIDER SOFT II FEM</t>
  </si>
  <si>
    <t>80626-21342-A  RIDER SOFT II FEM</t>
  </si>
  <si>
    <t>80626-21342-B  RIDER SOFT II FEM</t>
  </si>
  <si>
    <t>80626-21552-A  RIDER SOFT II FEM</t>
  </si>
  <si>
    <t>80626-21552-B  RIDER SOFT II FEM</t>
  </si>
  <si>
    <t>80627-20743-A  RIDER ISLAND III FEM</t>
  </si>
  <si>
    <t>80627-20743-B  RIDER ISLAND III FEM</t>
  </si>
  <si>
    <t>80627-20767-A  RIDER ISLAND III FEM</t>
  </si>
  <si>
    <t>80627-20767-B  RIDER ISLAND III FEM</t>
  </si>
  <si>
    <t>80627-20805-A  RIDER ISLAND III FEM</t>
  </si>
  <si>
    <t>80627-20805-B  RIDER ISLAND III FEM</t>
  </si>
  <si>
    <t>80627-2598-A  RIDER ISLAND III FEM</t>
  </si>
  <si>
    <t>80627-2598-B  RIDER ISLAND III FEM</t>
  </si>
  <si>
    <t>80627-2954-A  RIDER ISLAND III FEM</t>
  </si>
  <si>
    <t>80627-2954-B  RIDER ISLAND III FEM</t>
  </si>
  <si>
    <t>80634-20762-A  RIDER DUNAS III FEM</t>
  </si>
  <si>
    <t>80634-22751-A  RIDER DUNAS III FEM</t>
  </si>
  <si>
    <t>80634-22752-A  RIDER DUNAS III FEM</t>
  </si>
  <si>
    <t>80634-22752-B  RIDER DUNAS III FEM</t>
  </si>
  <si>
    <t>80655-20032-A  RIDER R1 FEM</t>
  </si>
  <si>
    <t>80655-20032-B  RIDER R1 FEM</t>
  </si>
  <si>
    <t>80655-20573-A  RIDER R1 FEM</t>
  </si>
  <si>
    <t>80655-20753-A  RIDER R1 FEM</t>
  </si>
  <si>
    <t>80655-22033-B  RIDER R1 FEM</t>
  </si>
  <si>
    <t>80783-20248-A  RIDER R1 POP FEM</t>
  </si>
  <si>
    <t>80783-20248-B  RIDER R1 POP FEM</t>
  </si>
  <si>
    <t>80783-20698-A  RIDER R1 POP FEM</t>
  </si>
  <si>
    <t>80783-20698-B  RIDER R1 POP FEM</t>
  </si>
  <si>
    <t>80783-20829-A  RIDER R1 POP FEM</t>
  </si>
  <si>
    <t>80783-20829-B  RIDER R1 POP FEM</t>
  </si>
  <si>
    <t>80783-22263-A  RIDER R1 POP FEM</t>
  </si>
  <si>
    <t>80783-22263-B  RIDER R1 POP FEM</t>
  </si>
  <si>
    <t>80783-22393-A  RIDER R1 POP FEM</t>
  </si>
  <si>
    <t>80783-22393-B  RIDER R1 POP FEM</t>
  </si>
  <si>
    <t>80783-22401-A  RIDER R1 POP FEM</t>
  </si>
  <si>
    <t>80783-22401-B  RIDER R1 POP FEM</t>
  </si>
  <si>
    <t>80783-22471-A  RIDER R1 POP FEM</t>
  </si>
  <si>
    <t>80783-22740-A  RIDER R1 POP FEM</t>
  </si>
  <si>
    <t>80824-20798-A   RIDER PRAIA FEM</t>
  </si>
  <si>
    <t>80824-20798-B   RIDER PRAIA FEM</t>
  </si>
  <si>
    <t>80824-22437-A   RIDER PRAIA FEM</t>
  </si>
  <si>
    <t>80824-22437-B   RIDER PRAIA FEM</t>
  </si>
  <si>
    <t>80824-22455-A   RIDER PRAIA FEM</t>
  </si>
  <si>
    <t>80824-22455-B   RIDER PRAIA FEM</t>
  </si>
  <si>
    <t>80825-20691-A   RIDER LAGO FEM</t>
  </si>
  <si>
    <t>80825-20691-B   RIDER LAGO FEM</t>
  </si>
  <si>
    <t>80825-20798-A   RIDER LAGO FEM</t>
  </si>
  <si>
    <t>80825-20798-B   RIDER LAGO FEM</t>
  </si>
  <si>
    <t>80825-22437-A   RIDER LAGO FEM</t>
  </si>
  <si>
    <t>80825-22437-B   RIDER LAGO FEM</t>
  </si>
  <si>
    <t>80825-22471-A   RIDER LAGO FEM</t>
  </si>
  <si>
    <t>80825-22471-B   RIDER LAGO FEM</t>
  </si>
  <si>
    <t>80825-22953-A   RIDER LAGO FEM</t>
  </si>
  <si>
    <t>80825-22953-B   RIDER LAGO FEM</t>
  </si>
  <si>
    <t>80826-20786-A   RIDER ZEN FEM</t>
  </si>
  <si>
    <t>80826-20786-B   RIDER ZEN FEM</t>
  </si>
  <si>
    <t>80826-21842-A   RIDER ZEN FEM</t>
  </si>
  <si>
    <t>80826-21842-B   RIDER ZEN FEM</t>
  </si>
  <si>
    <t>80826-21929-A   RIDER ZEN FEM</t>
  </si>
  <si>
    <t>80826-21929-B   RIDER ZEN FEM</t>
  </si>
  <si>
    <t>80826-22525-A   RIDER ZEN FEM</t>
  </si>
  <si>
    <t>80826-22525-B   RIDER ZEN FEM</t>
  </si>
  <si>
    <t>80827-21308-A   RIDER INSIGHT FEM</t>
  </si>
  <si>
    <t>80827-21308-B   RIDER INSIGHT FEM</t>
  </si>
  <si>
    <t>80827-21869-A   RIDER INSIGHT FEM</t>
  </si>
  <si>
    <t>80827-21869-B   RIDER INSIGHT FEM</t>
  </si>
  <si>
    <t>80827-21929-A   RIDER INSIGHT FEM</t>
  </si>
  <si>
    <t>80827-21929-B   RIDER INSIGHT FEM</t>
  </si>
  <si>
    <t>80827-22952-A   RIDER INSIGHT FEM</t>
  </si>
  <si>
    <t>80827-22952-B   RIDER INSIGHT FEM</t>
  </si>
  <si>
    <t>80923-20729-A  RIDER KEY V FEM</t>
  </si>
  <si>
    <t>80923-20729-B  RIDER KEY V FEM</t>
  </si>
  <si>
    <t>80923-20743-A  RIDER KEY V FEM</t>
  </si>
  <si>
    <t>80923-20743-B  RIDER KEY V FEM</t>
  </si>
  <si>
    <t>80923-20753-A  RIDER KEY V FEM</t>
  </si>
  <si>
    <t>80923-20753-B  RIDER KEY V FEM</t>
  </si>
  <si>
    <t>80923-20755-A  RIDER KEY V FEM</t>
  </si>
  <si>
    <t>80923-20755-B  RIDER KEY V FEM</t>
  </si>
  <si>
    <t>80923-22617-A  RIDER KEY V FEM</t>
  </si>
  <si>
    <t>80923-22617-B  RIDER KEY V FEM</t>
  </si>
  <si>
    <t>80924-20248-A  RIDER SLIDE FEET III FEM</t>
  </si>
  <si>
    <t>80924-20248-B  RIDER SLIDE FEET III FEM</t>
  </si>
  <si>
    <t>80924-20379-A  RIDER SLIDE FEET III FEM</t>
  </si>
  <si>
    <t>80924-20379-B  RIDER SLIDE FEET III FEM</t>
  </si>
  <si>
    <t>80924-20743-A  RIDER SLIDE FEET III FEM</t>
  </si>
  <si>
    <t>80924-20743-B  RIDER SLIDE FEET III FEM</t>
  </si>
  <si>
    <t>80924-20753-A  RIDER SLIDE FEET III FEM</t>
  </si>
  <si>
    <t>80924-20753-B  RIDER SLIDE FEET III FEM</t>
  </si>
  <si>
    <t>80925-20687-A  RIDER ISLAND IV FEM</t>
  </si>
  <si>
    <t>80925-20687-B  RIDER ISLAND IV FEM</t>
  </si>
  <si>
    <t>80925-20753-A  RIDER ISLAND IV FEM</t>
  </si>
  <si>
    <t>80925-20753-B  RIDER ISLAND IV FEM</t>
  </si>
  <si>
    <t>80925-22401-A  RIDER ISLAND IV FEM</t>
  </si>
  <si>
    <t>80925-22401-B  RIDER ISLAND IV FEM</t>
  </si>
  <si>
    <t>80925-22534-A  RIDER ISLAND IV FEM</t>
  </si>
  <si>
    <t>80925-22534-B  RIDER ISLAND IV FEM</t>
  </si>
  <si>
    <t>80925-22589-A  RIDER ISLAND IV FEM</t>
  </si>
  <si>
    <t>80925-22589-B  RIDER ISLAND IV FEM</t>
  </si>
  <si>
    <t>80943-20753-A  RIDER R1 II FEM</t>
  </si>
  <si>
    <t>80943-20753-B  RIDER R1 II FEM</t>
  </si>
  <si>
    <t>80943-22370-A  RIDER R1 II FEM</t>
  </si>
  <si>
    <t>80943-22370-B  RIDER R1 II FEM</t>
  </si>
  <si>
    <t>80943-22375-A  RIDER R1 II FEM</t>
  </si>
  <si>
    <t>80943-22375-B  RIDER R1 II FEM</t>
  </si>
  <si>
    <t>80943-22648-A  RIDER R1 II FEM</t>
  </si>
  <si>
    <t>80943-22648-B  RIDER R1 II FEM</t>
  </si>
  <si>
    <t>80943-22898-A  RIDER R1 II FEM</t>
  </si>
  <si>
    <t>80943-22898-B  RIDER R1 II FEM</t>
  </si>
  <si>
    <t>3 ДЕТСКИЕ</t>
  </si>
  <si>
    <t>80341-21674  RIDER ORBIT II KIDS</t>
  </si>
  <si>
    <t>80341-22106  RIDER ORBIT II KIDS</t>
  </si>
  <si>
    <t>80341-22589  RIDER ORBIT II KIDS</t>
  </si>
  <si>
    <t>80347-20781  RIDER PAPEETE TENDER V KIDS</t>
  </si>
  <si>
    <t>80347-20855  RIDER PAPEETE TENDER V KIDS</t>
  </si>
  <si>
    <t>80347-21122  RIDER PAPEETE TENDER V KIDS</t>
  </si>
  <si>
    <t>80350-20534  RIDER CAPE II KIDS</t>
  </si>
  <si>
    <t>80350-20989  RIDER CAPE II KIDS</t>
  </si>
  <si>
    <t>80352-20832  RIDER RS2 BABY</t>
  </si>
  <si>
    <t>80352-20973  RIDER RS2 BABY</t>
  </si>
  <si>
    <t>80352-20974  RIDER RS2 BABY</t>
  </si>
  <si>
    <t>80352-21122  RIDER RS2 BABY</t>
  </si>
  <si>
    <t>80352-22521  RIDER RS2 BABY</t>
  </si>
  <si>
    <t>80590-20698  RIDER BAY KIDS</t>
  </si>
  <si>
    <t>80590-20743  RIDER BAY KIDS</t>
  </si>
  <si>
    <t>80590-20767  RIDER BAY KIDS</t>
  </si>
  <si>
    <t>80605-21515  RIDER SMASH SANDAL KIDS</t>
  </si>
  <si>
    <t>80605-22280  RIDER SMASH SANDAL KIDS</t>
  </si>
  <si>
    <t>80605-22397  RIDER SMASH SANDAL KIDS</t>
  </si>
  <si>
    <t>80607-20771  RIDER STREET BABY</t>
  </si>
  <si>
    <t>80608-21732  RIDER K2 TWIST BABY</t>
  </si>
  <si>
    <t>80608-21819  RIDER K2 TWIST BABY</t>
  </si>
  <si>
    <t>80635-20534  RIDER CAPE III KIDS</t>
  </si>
  <si>
    <t>80635-20729  RIDER CAPE III KIDS</t>
  </si>
  <si>
    <t>80635-20743  RIDER CAPE III KIDS</t>
  </si>
  <si>
    <t>80671-21515  RIDER SMASH THONG KIDS</t>
  </si>
  <si>
    <t>80671-22280  RIDER SMASH THONG KIDS</t>
  </si>
  <si>
    <t>80729-22016  RIDER R1 FLASH KIDS</t>
  </si>
  <si>
    <t>80729-22556  RIDER R1 FLASH KIDS</t>
  </si>
  <si>
    <t>80846-21272  RIDER TENDER V KIDS</t>
  </si>
  <si>
    <t>80846-22153  RIDER TENDER V KIDS</t>
  </si>
  <si>
    <t>80846-22622  RIDER TENDER V KIDS</t>
  </si>
  <si>
    <t>80902-20742  RIDER REVOLUTION THONG KIDS</t>
  </si>
  <si>
    <t>80902-21929  RIDER REVOLUTION THONG KIDS</t>
  </si>
  <si>
    <t>80902-22407  RIDER REVOLUTION THONG KIDS</t>
  </si>
  <si>
    <t>80903-21883  RIDER REVOLUTION SAND KIDS</t>
  </si>
  <si>
    <t>80903-22488  RIDER REVOLUTION SAND KIDS</t>
  </si>
  <si>
    <t>80903-22492  RIDER REVOLUTION SAND KIDS</t>
  </si>
  <si>
    <t>80904-20813   RIDER R1 PLAY KIDS</t>
  </si>
  <si>
    <t>80904-20993   RIDER R1 PLAY KIDS</t>
  </si>
  <si>
    <t>80904-22407   RIDER R1 PLAY KIDS</t>
  </si>
  <si>
    <t>80904-22846   RIDER R1 PLAY KIDS</t>
  </si>
  <si>
    <t>80905-20743  RIDER CAPE IV KIDS</t>
  </si>
  <si>
    <t>80905-20791  RIDER CAPE IV KIDS</t>
  </si>
  <si>
    <t>80905-22615  RIDER CAPE IV KIDS</t>
  </si>
  <si>
    <t>80905-22892  RIDER CAPE IV KIDS</t>
  </si>
  <si>
    <t>80905-2746  RIDER CAPE IV KIDS</t>
  </si>
  <si>
    <t>80908-22106  RIDER BAY II KIDS</t>
  </si>
  <si>
    <t>80908-22502  RIDER BAY II KIDS</t>
  </si>
  <si>
    <t>80908-22521  RIDER BAY II KIDS</t>
  </si>
  <si>
    <t>80908-22582  RIDER BAY II KIDS</t>
  </si>
  <si>
    <t>80921-22106  RIDER REVOLUTION SAND BABY</t>
  </si>
  <si>
    <t>80921-22585  RIDER REVOLUTION SAND BABY</t>
  </si>
  <si>
    <t>80921-22615  RIDER REVOLUTION SAND BABY</t>
  </si>
  <si>
    <t>80922-20308  RIDER K2 TWIST II BABY</t>
  </si>
  <si>
    <t>80922-21146  RIDER K2 TWIST II BABY</t>
  </si>
  <si>
    <t>80922-21444  RIDER K2 TWIST II BABY</t>
  </si>
  <si>
    <t>80944-20700  RIDER DRIVE KIDS</t>
  </si>
  <si>
    <t>80944-21020  RIDER DRIVE KIDS</t>
  </si>
  <si>
    <t>80944-22106  RIDER DRIVE KIDS</t>
  </si>
  <si>
    <t>1 ЖЕНСКИЕ</t>
  </si>
  <si>
    <t>80448-22058-A  GRENDHA LOVE SANDAL FEM</t>
  </si>
  <si>
    <t>80448-22058-B  GRENDHA LOVE SANDAL FEM</t>
  </si>
  <si>
    <t>80448-22426-A  GRENDHA LOVE SANDAL FEM</t>
  </si>
  <si>
    <t>80448-22426-B  GRENDHA LOVE SANDAL FEM</t>
  </si>
  <si>
    <t>80451-21431-A  GRENDHA VITTA FEM</t>
  </si>
  <si>
    <t>80451-21431-B  GRENDHA VITTA FEM</t>
  </si>
  <si>
    <t>80451-21663-B  GRENDHA VITTA FEM</t>
  </si>
  <si>
    <t>80451-22173-A  GRENDHA VITTA FEM</t>
  </si>
  <si>
    <t>80451-22173-B  GRENDHA VITTA FEM</t>
  </si>
  <si>
    <t>80451-22426-A  GRENDHA VITTA FEM</t>
  </si>
  <si>
    <t>80451-22426-B  GRENDHA VITTA FEM</t>
  </si>
  <si>
    <t>80453-22560-B  GRENDHA LOVE II FEM</t>
  </si>
  <si>
    <t>80453-22561-A  GRENDHA LOVE II FEM</t>
  </si>
  <si>
    <t>80453-22564-B  GRENDHA LOVE II FEM</t>
  </si>
  <si>
    <t>80693-21020-A  GRENDHA CLASSIC FEM</t>
  </si>
  <si>
    <t>80693-21020-B  GRENDHA CLASSIC FEM</t>
  </si>
  <si>
    <t>80693-21181-A  GRENDHA CLASSIC FEM</t>
  </si>
  <si>
    <t>80693-21181-B  GRENDHA CLASSIC FEM</t>
  </si>
  <si>
    <t>80694-20838-B  GRENDHA IS HIPPIE SANDAL FEM</t>
  </si>
  <si>
    <t>80699-20838-A  GRENDHA IS HIPPIE THONG FEM</t>
  </si>
  <si>
    <t>80699-20838-B  GRENDHA IS HIPPIE THONG FEM</t>
  </si>
  <si>
    <t>80699-21016-A  GRENDHA IS HIPPIE THONG FEM</t>
  </si>
  <si>
    <t>80699-21016-B  GRENDHA IS HIPPIE THONG FEM</t>
  </si>
  <si>
    <t>80699-21281-B  GRENDHA IS HIPPIE THONG FEM</t>
  </si>
  <si>
    <t>80699-22706-A  GRENDHA IS HIPPIE THONG FEM</t>
  </si>
  <si>
    <t>80699-22706-B  GRENDHA IS HIPPIE THONG FEM</t>
  </si>
  <si>
    <t>80700-20693-A  GRENDHA MAGIC FLOWER FEM</t>
  </si>
  <si>
    <t>80700-20693-B  GRENDHA MAGIC FLOWER FEM</t>
  </si>
  <si>
    <t>80700-20766-A  GRENDHA MAGIC FLOWER FEM</t>
  </si>
  <si>
    <t>80700-20766-B  GRENDHA MAGIC FLOWER FEM</t>
  </si>
  <si>
    <t>80700-21312-A  GRENDHA MAGIC FLOWER FEM</t>
  </si>
  <si>
    <t>80700-21312-B  GRENDHA MAGIC FLOWER FEM</t>
  </si>
  <si>
    <t>80701-22426-A  GRENDHA FLORATA FEM</t>
  </si>
  <si>
    <t>80701-22649-A  GRENDHA FLORATA FEM</t>
  </si>
  <si>
    <t>80736-21746-B  GRENDHA BRILLIANT III FEM</t>
  </si>
  <si>
    <t>80763-22720-A  GRENDHA DONNA FEM</t>
  </si>
  <si>
    <t>80763-22720-B  GRENDHA DONNA FEM</t>
  </si>
  <si>
    <t>80763-22721-A  GRENDHA DONNA FEM</t>
  </si>
  <si>
    <t>80763-22721-B  GRENDHA DONNA FEM</t>
  </si>
  <si>
    <t>80763-22722-A  GRENDHA DONNA FEM</t>
  </si>
  <si>
    <t>80763-22722-B  GRENDHA DONNA FEM</t>
  </si>
  <si>
    <t>80764-22720-A  GRENDHA INAMORATTA FEM</t>
  </si>
  <si>
    <t>80764-22720-B  GRENDHA INAMORATTA FEM</t>
  </si>
  <si>
    <t>80764-22722-A  GRENDHA INAMORATTA FEM</t>
  </si>
  <si>
    <t>80764-22722-B  GRENDHA INAMORATTA FEM</t>
  </si>
  <si>
    <t>80947-20113-A  GRENDHA PLATAFORMA IS FEM</t>
  </si>
  <si>
    <t>80947-20113-B  GRENDHA PLATAFORMA IS FEM</t>
  </si>
  <si>
    <t>80947-21150-A  GRENDHA PLATAFORMA IS FEM</t>
  </si>
  <si>
    <t>80947-21150-B  GRENDHA PLATAFORMA IS FEM</t>
  </si>
  <si>
    <t>80947-21164-A  GRENDHA PLATAFORMA IS FEM</t>
  </si>
  <si>
    <t>80947-21164-B  GRENDHA PLATAFORMA IS FEM</t>
  </si>
  <si>
    <t>80947-21858-A  GRENDHA PLATAFORMA IS FEM</t>
  </si>
  <si>
    <t>80947-21858-B  GRENDHA PLATAFORMA IS FEM</t>
  </si>
  <si>
    <t>80985-22266-A  GRENDHA IS NAVAJO THONG FEM</t>
  </si>
  <si>
    <t>80985-22266-B  GRENDHA IS NAVAJO THONG FEM</t>
  </si>
  <si>
    <t>80985-22426-A  GRENDHA IS NAVAJO THONG FEM</t>
  </si>
  <si>
    <t>80985-22426-B  GRENDHA IS NAVAJO THONG FEM</t>
  </si>
  <si>
    <t>80985-22535-A  GRENDHA IS NAVAJO THONG FEM</t>
  </si>
  <si>
    <t>80985-22535-B  GRENDHA IS NAVAJO THONG FEM</t>
  </si>
  <si>
    <t>80985-22737-A  GRENDHA IS NAVAJO THONG FEM</t>
  </si>
  <si>
    <t>80985-22737-B  GRENDHA IS NAVAJO THONG FEM</t>
  </si>
  <si>
    <t>80991-20972-A  GRENDHA SG SANDAL FEM</t>
  </si>
  <si>
    <t>80991-20972-B  GRENDHA SG SANDAL FEM</t>
  </si>
  <si>
    <t>80991-21711-A  GRENDHA SG SANDAL FEM</t>
  </si>
  <si>
    <t>80991-21711-B  GRENDHA SG SANDAL FEM</t>
  </si>
  <si>
    <t>80992-21075-A  GRENDHA CASHMERE FEM</t>
  </si>
  <si>
    <t>80992-21075-B  GRENDHA CASHMERE FEM</t>
  </si>
  <si>
    <t>80992-21150-B  GRENDHA CASHMERE FEM</t>
  </si>
  <si>
    <t>80994-20739-A  GRENDHA ORQUIDEA FEM</t>
  </si>
  <si>
    <t>80994-20739-B  GRENDHA ORQUIDEA FEM</t>
  </si>
  <si>
    <t>80994-21016-A  GRENDHA ORQUIDEA FEM</t>
  </si>
  <si>
    <t>80994-21016-B  GRENDHA ORQUIDEA FEM</t>
  </si>
  <si>
    <t>80994-21032-A  GRENDHA ORQUIDEA FEM</t>
  </si>
  <si>
    <t>80994-21032-B  GRENDHA ORQUIDEA FEM</t>
  </si>
  <si>
    <t>81009-20822-A  GRENDHA FRESH FEM</t>
  </si>
  <si>
    <t>81009-20822-B  GRENDHA FRESH FEM</t>
  </si>
  <si>
    <t>81009-21201-A  GRENDHA FRESH FEM</t>
  </si>
  <si>
    <t>81009-21201-B  GRENDHA FRESH FEM</t>
  </si>
  <si>
    <t>81009-21761-A  GRENDHA FRESH FEM</t>
  </si>
  <si>
    <t>81009-21761-B  GRENDHA FRESH FEM</t>
  </si>
  <si>
    <t>81009-21949-A  GRENDHA FRESH FEM</t>
  </si>
  <si>
    <t>81009-21949-B  GRENDHA FRESH FEM</t>
  </si>
  <si>
    <t>81009-22248-A  GRENDHA FRESH FEM</t>
  </si>
  <si>
    <t>81009-22248-B  GRENDHA FRESH FEM</t>
  </si>
  <si>
    <t>81010-20071-A  GRENDHA TROPICANA PLAT FEM</t>
  </si>
  <si>
    <t>81010-20071-B  GRENDHA TROPICANA PLAT FEM</t>
  </si>
  <si>
    <t>81010-21761-A  GRENDHA TROPICANA PLAT FEM</t>
  </si>
  <si>
    <t>81010-21761-B  GRENDHA TROPICANA PLAT FEM</t>
  </si>
  <si>
    <t>81010-21868-A  GRENDHA TROPICANA PLAT FEM</t>
  </si>
  <si>
    <t>81010-21868-B  GRENDHA TROPICANA PLAT FEM</t>
  </si>
  <si>
    <t>81011-20660-A  GRENDHA MARINE PLAT SANDAL FEM</t>
  </si>
  <si>
    <t>81011-20660-B  GRENDHA MARINE PLAT SANDAL FEM</t>
  </si>
  <si>
    <t>81011-20762-A  GRENDHA MARINE PLAT SANDAL FEM</t>
  </si>
  <si>
    <t>81011-20762-B  GRENDHA MARINE PLAT SANDAL FEM</t>
  </si>
  <si>
    <t>81011-20773-A  GRENDHA MARINE PLAT SANDAL FEM</t>
  </si>
  <si>
    <t>81011-20773-B  GRENDHA MARINE PLAT SANDAL FEM</t>
  </si>
  <si>
    <t>81011-20862-A  GRENDHA MARINE PLAT SANDAL FEM</t>
  </si>
  <si>
    <t>81011-20862-B  GRENDHA MARINE PLAT SANDAL FEM</t>
  </si>
  <si>
    <t>81011-21761-A  GRENDHA MARINE PLAT SANDAL FEM</t>
  </si>
  <si>
    <t>81011-21761-B  GRENDHA MARINE PLAT SANDAL FEM</t>
  </si>
  <si>
    <t>81077-51925-A  GRENDHA VITORIA FEM</t>
  </si>
  <si>
    <t>81077-51925-B  GRENDHA VITORIA FEM</t>
  </si>
  <si>
    <t>81077-51926-A  GRENDHA VITORIA FEM</t>
  </si>
  <si>
    <t>81077-51926-B  GRENDHA VITORIA FEM</t>
  </si>
  <si>
    <t>81077-51928-A  GRENDHA VITORIA FEM</t>
  </si>
  <si>
    <t>81077-51928-B  GRENDHA VITORIA FEM</t>
  </si>
  <si>
    <t>2 ДЕТСКИЕ</t>
  </si>
  <si>
    <t>80263-21354  GRENDHA HONEY BEE BABY</t>
  </si>
  <si>
    <t>80263-21684  GRENDHA HONEY BEE BABY</t>
  </si>
  <si>
    <t>80264-21747  GRENDHA COTTON BABY</t>
  </si>
  <si>
    <t>80264-21924  GRENDHA COTTON BABY</t>
  </si>
  <si>
    <t>80264-22525  GRENDHA COTTON BABY</t>
  </si>
  <si>
    <t>80267-21160  GRENDHA PATCHWORK FLAT KIDS</t>
  </si>
  <si>
    <t>80537-21538  GRENDHA IS HIT II KIDS</t>
  </si>
  <si>
    <t>80537-22551  GRENDHA IS HIT II KIDS</t>
  </si>
  <si>
    <t>80705-20049  GRENDHA GARDEN KIDS</t>
  </si>
  <si>
    <t>80706-22775  GRENDHA FLORAL KIDS</t>
  </si>
  <si>
    <t>80707-20838  GRENDHA IS HIPPIE THONG KIDS</t>
  </si>
  <si>
    <t>80707-22706  GRENDHA IS HIPPIE THONG KIDS</t>
  </si>
  <si>
    <t>80708-20504  GRENDHA SWEET BABY</t>
  </si>
  <si>
    <t>80708-20791  GRENDHA SWEET BABY</t>
  </si>
  <si>
    <t>80742-20294  GRENDHA IS HIPPIE SANDAL KIDS</t>
  </si>
  <si>
    <t>80742-21016  GRENDHA IS HIPPIE SANDAL KIDS</t>
  </si>
  <si>
    <t>80742-21153  GRENDHA IS HIPPIE SANDAL KIDS</t>
  </si>
  <si>
    <t>80742-22710  GRENDHA IS HIPPIE SANDAL KIDS</t>
  </si>
  <si>
    <t>80948-21225  GRENDHA HYPE BABY</t>
  </si>
  <si>
    <t>80948-22551  GRENDHA HYPE BABY</t>
  </si>
  <si>
    <t>80948-22552  GRENDHA HYPE BABY</t>
  </si>
  <si>
    <t>80949-20108  GRENDHA SWEET CHIC KIDS</t>
  </si>
  <si>
    <t>80949-20284  GRENDHA SWEET CHIC KIDS</t>
  </si>
  <si>
    <t>80949-20354  GRENDHA SWEET CHIC KIDS</t>
  </si>
  <si>
    <t>80996-20351  GRENDHA ORQUIDEA KIDS</t>
  </si>
  <si>
    <t>80996-20739  GRENDHA ORQUIDEA KIDS</t>
  </si>
  <si>
    <t>80996-22630  GRENDHA ORQUIDEA KIDS</t>
  </si>
  <si>
    <t>80996-22631  GRENDHA ORQUIDEA KIDS</t>
  </si>
  <si>
    <t>80997-21181  GRENDHA DELICATE KIDS</t>
  </si>
  <si>
    <t>80997-21312  GRENDHA DELICATE KIDS</t>
  </si>
  <si>
    <t>80997-22266  GRENDHA DELICATE KIDS</t>
  </si>
  <si>
    <t>80997-22267  GRENDHA DELICATE KIDS</t>
  </si>
  <si>
    <t>3 IPANEMA</t>
  </si>
  <si>
    <t>80109-20366-A  IPANEMA SURF TEMAS AD</t>
  </si>
  <si>
    <t>80109-20366-B  IPANEMA SURF TEMAS AD</t>
  </si>
  <si>
    <t>80109-21195-A  IPANEMA SURF TEMAS AD</t>
  </si>
  <si>
    <t>80109-21195-B  IPANEMA SURF TEMAS AD</t>
  </si>
  <si>
    <t>80109-2377-A  IPANEMA SURF TEMAS AD</t>
  </si>
  <si>
    <t>80109-2377-B  IPANEMA SURF TEMAS AD</t>
  </si>
  <si>
    <t>80415-20972-A  IPANEMA CLASSICA BRASIL II AD</t>
  </si>
  <si>
    <t>80415-20972-B  IPANEMA CLASSICA BRASIL II AD</t>
  </si>
  <si>
    <t>80415-21492-A  IPANEMA CLASSICA BRASIL II AD</t>
  </si>
  <si>
    <t>80415-21492-B  IPANEMA CLASSICA BRASIL II AD</t>
  </si>
  <si>
    <t>80415-22109-B  IPANEMA CLASSICA BRASIL II AD</t>
  </si>
  <si>
    <t>80415-22277-A  IPANEMA CLASSICA BRASIL II AD</t>
  </si>
  <si>
    <t>80415-22277-B  IPANEMA CLASSICA BRASIL II AD</t>
  </si>
  <si>
    <t>80415-22389-A  IPANEMA CLASSICA BRASIL II AD</t>
  </si>
  <si>
    <t>80415-22389-B  IPANEMA CLASSICA BRASIL II AD</t>
  </si>
  <si>
    <t>80415-22413-A  IPANEMA CLASSICA BRASIL II AD</t>
  </si>
  <si>
    <t>80415-22413-B  IPANEMA CLASSICA BRASIL II AD</t>
  </si>
  <si>
    <t>80415-22503-A  IPANEMA CLASSICA BRASIL II AD</t>
  </si>
  <si>
    <t>80415-22503-B  IPANEMA CLASSICA BRASIL II AD</t>
  </si>
  <si>
    <t>80415-22531-A  IPANEMA CLASSICA BRASIL II AD</t>
  </si>
  <si>
    <t>80415-22531-B  IPANEMA CLASSICA BRASIL II AD</t>
  </si>
  <si>
    <t>80415-22569-A  IPANEMA CLASSICA BRASIL II AD</t>
  </si>
  <si>
    <t>80415-22652-A  IPANEMA CLASSICA BRASIL II AD</t>
  </si>
  <si>
    <t>80415-22652-B  IPANEMA CLASSICA BRASIL II AD</t>
  </si>
  <si>
    <t>80483-20729-B  IPANEMA SURF TEMAS II AD</t>
  </si>
  <si>
    <t>80483-21573-B  IPANEMA SURF TEMAS II AD</t>
  </si>
  <si>
    <t>80483-21933-A  IPANEMA SURF TEMAS II AD</t>
  </si>
  <si>
    <t>80683-20757-A  IPANEMA SURF TEMAS IV AD</t>
  </si>
  <si>
    <t>80683-20757-B  IPANEMA SURF TEMAS IV AD</t>
  </si>
  <si>
    <t>80683-20832-A  IPANEMA SURF TEMAS IV AD</t>
  </si>
  <si>
    <t>80684-22153-A  IPANEMA CLASSIC TEMAS II AD</t>
  </si>
  <si>
    <t>80684-22153-B  IPANEMA CLASSIC TEMAS II AD</t>
  </si>
  <si>
    <t>80684-22544-B  IPANEMA CLASSIC TEMAS II AD</t>
  </si>
  <si>
    <t>80942-20766-A  IPANEMA RJ II AD</t>
  </si>
  <si>
    <t>80942-2100-B  IPANEMA RJ II AD</t>
  </si>
  <si>
    <t>80942-21712-A  IPANEMA RJ II AD</t>
  </si>
  <si>
    <t>81046-20024 IPANEMA BRAZIL BICOLOR UNISEX AD</t>
  </si>
  <si>
    <t>81046-20756 IPANEMA BRAZIL BICOLOR UNISEX AD</t>
  </si>
  <si>
    <t>81046-22978 IPANEMA BRAZIL BICOLOR UNISEX AD</t>
  </si>
  <si>
    <t>81046-22979 IPANEMA BRAZIL BICOLOR UNISEX AD</t>
  </si>
  <si>
    <t>81046-22980 IPANEMA BRAZIL BICOLOR UNISEX AD</t>
  </si>
  <si>
    <t>81046-22981 IPANEMA BRAZIL BICOLOR UNISEX AD</t>
  </si>
  <si>
    <t>81046-22984 IPANEMA BRAZIL BICOLOR UNISEX AD</t>
  </si>
  <si>
    <t>80112-22538-A  IPANEMA ANATOMICA FEM</t>
  </si>
  <si>
    <t>80112-22538-B  IPANEMA ANATOMICA FEM</t>
  </si>
  <si>
    <t>80112-22541-B  IPANEMA ANATOMICA FEM</t>
  </si>
  <si>
    <t>80113-22625-A  IPANEMA ANATOMICA ROMANTIC FEM</t>
  </si>
  <si>
    <t>80121-20700-B  IPANEMA ANATOMICA LOVELY FEM</t>
  </si>
  <si>
    <t>80121-21430-A  IPANEMA ANATOMICA LOVELY FEM</t>
  </si>
  <si>
    <t>80199-22245-A  IPANEMA SOLAR ENVOLVENTE FEM</t>
  </si>
  <si>
    <t>80199-22245-B  IPANEMA SOLAR ENVOLVENTE FEM</t>
  </si>
  <si>
    <t>80199-22471-A  IPANEMA SOLAR ENVOLVENTE FEM</t>
  </si>
  <si>
    <t>80199-22471-B  IPANEMA SOLAR ENVOLVENTE FEM</t>
  </si>
  <si>
    <t>80283-20728-A  IPANEMA GB HOT SANDS FEM</t>
  </si>
  <si>
    <t>80283-20728-B  IPANEMA GB HOT SANDS FEM</t>
  </si>
  <si>
    <t>80283-21053-A  IPANEMA GB HOT SANDS FEM</t>
  </si>
  <si>
    <t>80284-20728-B  IPANEMA GB HOT SANDS THONG FEM</t>
  </si>
  <si>
    <t>80284-20814-B  IPANEMA GB HOT SANDS THONG FEM</t>
  </si>
  <si>
    <t>80284-21053-A  IPANEMA GB HOT SANDS THONG FEM</t>
  </si>
  <si>
    <t>80285-20197-B  IPANEMA GB HOT SANDS KIREY FEM</t>
  </si>
  <si>
    <t>80285-21112-A  IPANEMA GB HOT SANDS KIREY FEM</t>
  </si>
  <si>
    <t>80285-21112-B  IPANEMA GB HOT SANDS KIREY FEM</t>
  </si>
  <si>
    <t>80285-21840-B  IPANEMA GB HOT SANDS KIREY FEM</t>
  </si>
  <si>
    <t>80357-20791-A  IPANEMA SANDAL PREMIUM FEM</t>
  </si>
  <si>
    <t>80357-20791-B  IPANEMA SANDAL PREMIUM FEM</t>
  </si>
  <si>
    <t>80357-22117-A  IPANEMA SANDAL PREMIUM FEM</t>
  </si>
  <si>
    <t>80357-22117-B  IPANEMA SANDAL PREMIUM FEM</t>
  </si>
  <si>
    <t>80357-22609-B  IPANEMA SANDAL PREMIUM FEM</t>
  </si>
  <si>
    <t>80357-2952-A  IPANEMA SANDAL PREMIUM FEM</t>
  </si>
  <si>
    <t>80358-9382-B  IPANEMA CLASSICA PREMIUM FEM</t>
  </si>
  <si>
    <t>80358-9572-B  IPANEMA CLASSICA PREMIUM FEM</t>
  </si>
  <si>
    <t>80403-21229-A  IPANEMA ANATOMICA BRILHANT III FEM</t>
  </si>
  <si>
    <t>80403-22036-A  IPANEMA ANATOMICA BRILHANT III FEM</t>
  </si>
  <si>
    <t>80403-22036-B  IPANEMA ANATOMICA BRILHANT III FEM</t>
  </si>
  <si>
    <t>80403-22176-A  IPANEMA ANATOMICA BRILHANT III FEM</t>
  </si>
  <si>
    <t>80403-22176-B  IPANEMA ANATOMICA BRILHANT III FEM</t>
  </si>
  <si>
    <t>80406-22036-B  IPANEMA NATURE III FEM</t>
  </si>
  <si>
    <t>80406-22365-A  IPANEMA NATURE III FEM</t>
  </si>
  <si>
    <t>80406-22366-B  IPANEMA NATURE III FEM</t>
  </si>
  <si>
    <t>80407-20753-A  IPANEMA CLASSICA POP FEM</t>
  </si>
  <si>
    <t>80407-20818-B  IPANEMA CLASSICA POP FEM</t>
  </si>
  <si>
    <t>80407-22339-B  IPANEMA CLASSICA POP FEM</t>
  </si>
  <si>
    <t>80408-20888-B  IPANEMA CLASSICA BRASIL II FEM</t>
  </si>
  <si>
    <t>80408-20972-A  IPANEMA CLASSICA BRASIL II FEM</t>
  </si>
  <si>
    <t>80408-22175-A  IPANEMA CLASSICA BRASIL II FEM</t>
  </si>
  <si>
    <t>80408-22175-B  IPANEMA CLASSICA BRASIL II FEM</t>
  </si>
  <si>
    <t>80424-22031-A  IPANEMA CLASSIC TREND III FEM</t>
  </si>
  <si>
    <t>80424-22250-A  IPANEMA CLASSIC TREND III FEM</t>
  </si>
  <si>
    <t>80424-22250-B  IPANEMA CLASSIC TREND III FEM</t>
  </si>
  <si>
    <t>80424-22254-B  IPANEMA CLASSIC TREND III FEM</t>
  </si>
  <si>
    <t>80424-22352-B  IPANEMA CLASSIC TREND III FEM</t>
  </si>
  <si>
    <t>80429-22532-A  IPANEMA ANATOMICA FASHION II FEM</t>
  </si>
  <si>
    <t>80429-22532-B  IPANEMA ANATOMICA FASHION II FEM</t>
  </si>
  <si>
    <t>80429-22533-B  IPANEMA ANATOMICA FASHION II FEM</t>
  </si>
  <si>
    <t>80429-22534-A  IPANEMA ANATOMICA FASHION II FEM</t>
  </si>
  <si>
    <t>80429-22534-B  IPANEMA ANATOMICA FASHION II FEM</t>
  </si>
  <si>
    <t>80429-22535-A  IPANEMA ANATOMICA FASHION II FEM</t>
  </si>
  <si>
    <t>80429-22535-B  IPANEMA ANATOMICA FASHION II FEM</t>
  </si>
  <si>
    <t>80429-22536-A  IPANEMA ANATOMICA FASHION II FEM</t>
  </si>
  <si>
    <t>80429-22549-A  IPANEMA ANATOMICA FASHION II FEM</t>
  </si>
  <si>
    <t>80429-22549-B  IPANEMA ANATOMICA FASHION II FEM</t>
  </si>
  <si>
    <t>80431-3624-A  IPANEMA WAVE THONG PREMIUM FEM</t>
  </si>
  <si>
    <t>80431-3624-B  IPANEMA WAVE THONG PREMIUM FEM</t>
  </si>
  <si>
    <t>80431-6210-A  IPANEMA WAVE THONG PREMIUM FEM</t>
  </si>
  <si>
    <t>80431-6210-B  IPANEMA WAVE THONG PREMIUM FEM</t>
  </si>
  <si>
    <t>80431-6292-A  IPANEMA WAVE THONG PREMIUM FEM</t>
  </si>
  <si>
    <t>80431-6292-B  IPANEMA WAVE THONG PREMIUM FEM</t>
  </si>
  <si>
    <t>80431-6632-B  IPANEMA WAVE THONG PREMIUM FEM</t>
  </si>
  <si>
    <t>80432-6126-A  IPANEMA WAVE SANDAL PREMIUM FEM</t>
  </si>
  <si>
    <t>80432-6126-B  IPANEMA WAVE SANDAL PREMIUM FEM</t>
  </si>
  <si>
    <t>80432-6210-A  IPANEMA WAVE SANDAL PREMIUM FEM</t>
  </si>
  <si>
    <t>80432-6210-B  IPANEMA WAVE SANDAL PREMIUM FEM</t>
  </si>
  <si>
    <t>80432-6416-A  IPANEMA WAVE SANDAL PREMIUM FEM</t>
  </si>
  <si>
    <t>80432-6493-A  IPANEMA WAVE SANDAL PREMIUM FEM</t>
  </si>
  <si>
    <t>80434-21429-A  IPANEMA THONG PREMIUM II FEM</t>
  </si>
  <si>
    <t>80434-21429-B  IPANEMA THONG PREMIUM II FEM</t>
  </si>
  <si>
    <t>80434-21840-A  IPANEMA THONG PREMIUM II FEM</t>
  </si>
  <si>
    <t>80434-2919-A  IPANEMA THONG PREMIUM II FEM</t>
  </si>
  <si>
    <t>80434-2952-A  IPANEMA THONG PREMIUM II FEM</t>
  </si>
  <si>
    <t>80438-20816-B  IPANEMA SHINE II FEM</t>
  </si>
  <si>
    <t>80438-21407-A  IPANEMA SHINE II FEM</t>
  </si>
  <si>
    <t>80438-21407-B  IPANEMA SHINE II FEM</t>
  </si>
  <si>
    <t>80438-22417-A  IPANEMA SHINE II FEM</t>
  </si>
  <si>
    <t>80438-22417-B  IPANEMA SHINE II FEM</t>
  </si>
  <si>
    <t>80438-22421-A  IPANEMA SHINE II FEM</t>
  </si>
  <si>
    <t>80438-22421-B  IPANEMA SHINE II FEM</t>
  </si>
  <si>
    <t>80439-21148-A  IPANEMA ANATOMICA NEO SENSE FEM</t>
  </si>
  <si>
    <t>80439-21148-B  IPANEMA ANATOMICA NEO SENSE FEM</t>
  </si>
  <si>
    <t>80439-21718-B  IPANEMA ANATOMICA NEO SENSE FEM</t>
  </si>
  <si>
    <t>80439-22045-A  IPANEMA ANATOMICA NEO SENSE FEM</t>
  </si>
  <si>
    <t>80439-22045-B  IPANEMA ANATOMICA NEO SENSE FEM</t>
  </si>
  <si>
    <t>80568-21604-B  IPANEMA GB BUTTERFLY SANDAL FEM</t>
  </si>
  <si>
    <t>80569-20989-B  IPANEMA GB BUTTERFLY SLIDE FEM</t>
  </si>
  <si>
    <t>80569-21604-A  IPANEMA GB BUTTERFLY SLIDE FEM</t>
  </si>
  <si>
    <t>80569-21847-B  IPANEMA GB BUTTERFLY SLIDE FEM</t>
  </si>
  <si>
    <t>80573-21754-A  IPANEMA GB FLOWERS SANDAL FEM</t>
  </si>
  <si>
    <t>80573-21754-B  IPANEMA GB FLOWERS SANDAL FEM</t>
  </si>
  <si>
    <t>80573-21869-A  IPANEMA GB FLOWERS SANDAL FEM</t>
  </si>
  <si>
    <t>80573-22525-A  IPANEMA GB FLOWERS SANDAL FEM</t>
  </si>
  <si>
    <t>80574-20093-A  IPANEMA GB FLOWERS THONG FEM</t>
  </si>
  <si>
    <t>80574-20093-B  IPANEMA GB FLOWERS THONG FEM</t>
  </si>
  <si>
    <t>80574-20247-A  IPANEMA GB FLOWERS THONG FEM</t>
  </si>
  <si>
    <t>80574-20247-B  IPANEMA GB FLOWERS THONG FEM</t>
  </si>
  <si>
    <t>80574-20755-A  IPANEMA GB FLOWERS THONG FEM</t>
  </si>
  <si>
    <t>80574-21869-A  IPANEMA GB FLOWERS THONG FEM</t>
  </si>
  <si>
    <t>80574-21869-B  IPANEMA GB FLOWERS THONG FEM</t>
  </si>
  <si>
    <t>80575-20766-A  IPANEMA GB FLOWERS KIREY FEM</t>
  </si>
  <si>
    <t>80575-20766-B  IPANEMA GB FLOWERS KIREY FEM</t>
  </si>
  <si>
    <t>80575-21431-A  IPANEMA GB FLOWERS KIREY FEM</t>
  </si>
  <si>
    <t>80575-21724-A  IPANEMA GB FLOWERS KIREY FEM</t>
  </si>
  <si>
    <t>80575-21724-B  IPANEMA GB FLOWERS KIREY FEM</t>
  </si>
  <si>
    <t>80575-22525-A  IPANEMA GB FLOWERS KIREY FEM</t>
  </si>
  <si>
    <t>80575-22525-B  IPANEMA GB FLOWERS KIREY FEM</t>
  </si>
  <si>
    <t>80576-20932-A  IPANEMA GB FLOWERS PLAT FEM</t>
  </si>
  <si>
    <t>80576-20932-B  IPANEMA GB FLOWERS PLAT FEM</t>
  </si>
  <si>
    <t>80576-21869-A  IPANEMA GB FLOWERS PLAT FEM</t>
  </si>
  <si>
    <t>80576-21869-B  IPANEMA GB FLOWERS PLAT FEM</t>
  </si>
  <si>
    <t>80581-21945-A  IPANEMA MEDITERRANEE FEM</t>
  </si>
  <si>
    <t>80629-21417-A  IPANEMA ANATOMIC ROMANTIC II FEM</t>
  </si>
  <si>
    <t>80629-21417-B  IPANEMA ANATOMIC ROMANTIC II FEM</t>
  </si>
  <si>
    <t>80629-21973-A  IPANEMA ANATOMIC ROMANTIC II FEM</t>
  </si>
  <si>
    <t>80629-21973-B  IPANEMA ANATOMIC ROMANTIC II FEM</t>
  </si>
  <si>
    <t>80629-22524-A  IPANEMA ANATOMIC ROMANTIC II FEM</t>
  </si>
  <si>
    <t>80631-20338-A  IPANEMA ANATOMIC LOVELY II FEM</t>
  </si>
  <si>
    <t>80631-20338-B  IPANEMA ANATOMIC LOVELY II FEM</t>
  </si>
  <si>
    <t>80631-20755-A  IPANEMA ANATOMIC LOVELY II FEM</t>
  </si>
  <si>
    <t>80631-21675-A  IPANEMA ANATOMIC LOVELY II FEM</t>
  </si>
  <si>
    <t>80631-21675-B  IPANEMA ANATOMIC LOVELY II FEM</t>
  </si>
  <si>
    <t>80631-22306-B  IPANEMA ANATOMIC LOVELY II FEM</t>
  </si>
  <si>
    <t>80637-20382-A  IPANEMA SANDAL PREMIUM III FEM</t>
  </si>
  <si>
    <t>80637-20382-B  IPANEMA SANDAL PREMIUM III FEM</t>
  </si>
  <si>
    <t>80637-20924-B  IPANEMA SANDAL PREMIUM III FEM</t>
  </si>
  <si>
    <t>80637-21573-A  IPANEMA SANDAL PREMIUM III FEM</t>
  </si>
  <si>
    <t>80637-22735-A  IPANEMA SANDAL PREMIUM III FEM</t>
  </si>
  <si>
    <t>80638-21148-A  IPANEMA SLIDE FEM</t>
  </si>
  <si>
    <t>80638-21148-B  IPANEMA SLIDE FEM</t>
  </si>
  <si>
    <t>80638-21539-A  IPANEMA SLIDE FEM</t>
  </si>
  <si>
    <t>80676-20098-A  IPANEMA SUMMER LOVE FEM</t>
  </si>
  <si>
    <t>80676-20098-B  IPANEMA SUMMER LOVE FEM</t>
  </si>
  <si>
    <t>80676-21112-A  IPANEMA SUMMER LOVE FEM</t>
  </si>
  <si>
    <t>80676-21112-B  IPANEMA SUMMER LOVE FEM</t>
  </si>
  <si>
    <t>80676-21604-A  IPANEMA SUMMER LOVE FEM</t>
  </si>
  <si>
    <t>80676-21761-A  IPANEMA SUMMER LOVE FEM</t>
  </si>
  <si>
    <t>80676-21761-B  IPANEMA SUMMER LOVE FEM</t>
  </si>
  <si>
    <t>80676-22750-A  IPANEMA SUMMER LOVE FEM</t>
  </si>
  <si>
    <t>80678-20728-A  IPANEMA TEMAS FEM</t>
  </si>
  <si>
    <t>80678-21241-A  IPANEMA TEMAS FEM</t>
  </si>
  <si>
    <t>80678-21991-B  IPANEMA TEMAS FEM</t>
  </si>
  <si>
    <t>80685-22042-A  IPANEMA CLASSIC NATURE V FEM</t>
  </si>
  <si>
    <t>80685-22042-B  IPANEMA CLASSIC NATURE V FEM</t>
  </si>
  <si>
    <t>80685-22055-A  IPANEMA CLASSIC NATURE V FEM</t>
  </si>
  <si>
    <t>80685-22055-B  IPANEMA CLASSIC NATURE V FEM</t>
  </si>
  <si>
    <t>80686-20032-A  IPANEMA CHIC FEM</t>
  </si>
  <si>
    <t>80687-20728-A  IPANEMA CLASSIC TRENDS V FEM</t>
  </si>
  <si>
    <t>80687-20776-A  IPANEMA CLASSIC TRENDS V FEM</t>
  </si>
  <si>
    <t>80687-20776-B  IPANEMA CLASSIC TRENDS V FEM</t>
  </si>
  <si>
    <t>80687-20932-A  IPANEMA CLASSIC TRENDS V FEM</t>
  </si>
  <si>
    <t>80687-20932-B  IPANEMA CLASSIC TRENDS V FEM</t>
  </si>
  <si>
    <t>80687-20933-A  IPANEMA CLASSIC TRENDS V FEM</t>
  </si>
  <si>
    <t>80691-20046-A  IPANEMA CLASSIC ENVOLVENTE II FEM</t>
  </si>
  <si>
    <t>80691-20046-B  IPANEMA CLASSIC ENVOLVENTE II FEM</t>
  </si>
  <si>
    <t>80691-20634-A  IPANEMA CLASSIC ENVOLVENTE II FEM</t>
  </si>
  <si>
    <t>80691-20634-B  IPANEMA CLASSIC ENVOLVENTE II FEM</t>
  </si>
  <si>
    <t>80691-21682-A  IPANEMA CLASSIC ENVOLVENTE II FEM</t>
  </si>
  <si>
    <t>80691-9382-A  IPANEMA CLASSIC ENVOLVENTE II FEM</t>
  </si>
  <si>
    <t>80691-9572-A  IPANEMA CLASSIC ENVOLVENTE II FEM</t>
  </si>
  <si>
    <t>80692-20300-A  IPANEMA ANATOMIC FASHION II FEM</t>
  </si>
  <si>
    <t>80692-20438-A  IPANEMA ANATOMIC FASHION II FEM</t>
  </si>
  <si>
    <t>80692-20438-B  IPANEMA ANATOMIC FASHION II FEM</t>
  </si>
  <si>
    <t>80692-20781-A  IPANEMA ANATOMIC FASHION II FEM</t>
  </si>
  <si>
    <t>80692-2171-A  IPANEMA ANATOMIC FASHION II FEM</t>
  </si>
  <si>
    <t>80692-2364-A  IPANEMA ANATOMIC FASHION II FEM</t>
  </si>
  <si>
    <t>80721-21108-A  IPANEMA THONG FEM</t>
  </si>
  <si>
    <t>80721-21148-A  IPANEMA THONG FEM</t>
  </si>
  <si>
    <t>80721-21148-B  IPANEMA THONG FEM</t>
  </si>
  <si>
    <t>80721-21380-A  IPANEMA THONG FEM</t>
  </si>
  <si>
    <t>80721-21539-A  IPANEMA THONG FEM</t>
  </si>
  <si>
    <t>80721-21539-B  IPANEMA THONG FEM</t>
  </si>
  <si>
    <t>80721-21753-A  IPANEMA THONG FEM</t>
  </si>
  <si>
    <t>80721-21753-B  IPANEMA THONG FEM</t>
  </si>
  <si>
    <t>80765-20284-A  IPANEMA RITMOS SANDAL FEM</t>
  </si>
  <si>
    <t>80765-20284-B  IPANEMA RITMOS SANDAL FEM</t>
  </si>
  <si>
    <t>80767-22648-A  IPANEMA RITMOS PLAT FEM</t>
  </si>
  <si>
    <t>80774-21418-A  IPANEMA RITMOS THONG FEM</t>
  </si>
  <si>
    <t>80774-21418-B  IPANEMA RITMOS THONG FEM</t>
  </si>
  <si>
    <t>80774-22525-A  IPANEMA RITMOS THONG FEM</t>
  </si>
  <si>
    <t>80774-22648-A  IPANEMA RITMOS THONG FEM</t>
  </si>
  <si>
    <t>80774-22648-B  IPANEMA RITMOS THONG FEM</t>
  </si>
  <si>
    <t>80774-22770-A  IPANEMA RITMOS THONG FEM</t>
  </si>
  <si>
    <t>80774-22770-B  IPANEMA RITMOS THONG FEM</t>
  </si>
  <si>
    <t>80828-20822-A  IPANEMA NAVAJO PLAT FEM</t>
  </si>
  <si>
    <t>80828-20822-B  IPANEMA NAVAJO PLAT FEM</t>
  </si>
  <si>
    <t>80828-21225-A  IPANEMA NAVAJO PLAT FEM</t>
  </si>
  <si>
    <t>80828-21225-B  IPANEMA NAVAJO PLAT FEM</t>
  </si>
  <si>
    <t>80828-21429-A  IPANEMA NAVAJO PLAT FEM</t>
  </si>
  <si>
    <t>80828-21429-B  IPANEMA NAVAJO PLAT FEM</t>
  </si>
  <si>
    <t>80828-21761-A  IPANEMA NAVAJO PLAT FEM</t>
  </si>
  <si>
    <t>80828-21761-B  IPANEMA NAVAJO PLAT FEM</t>
  </si>
  <si>
    <t>80838-21539-A  IPANEMA SANDAL PREMIUM IV FEM</t>
  </si>
  <si>
    <t>80838-21539-B  IPANEMA SANDAL PREMIUM IV FEM</t>
  </si>
  <si>
    <t>80838-22329-A  IPANEMA SANDAL PREMIUM IV FEM</t>
  </si>
  <si>
    <t>80838-22329-B  IPANEMA SANDAL PREMIUM IV FEM</t>
  </si>
  <si>
    <t>80838-22626-A  IPANEMA SANDAL PREMIUM IV FEM</t>
  </si>
  <si>
    <t>80838-22626-B  IPANEMA SANDAL PREMIUM IV FEM</t>
  </si>
  <si>
    <t>80838-2407-A  IPANEMA SANDAL PREMIUM IV FEM</t>
  </si>
  <si>
    <t>80838-2407-B  IPANEMA SANDAL PREMIUM IV FEM</t>
  </si>
  <si>
    <t>80854-21994-A  IPANEMA ANAT ROMANTIC III FEM</t>
  </si>
  <si>
    <t>80854-21994-B  IPANEMA ANAT ROMANTIC III FEM</t>
  </si>
  <si>
    <t>80854-22968-A  IPANEMA ANAT ROMANTIC III FEM</t>
  </si>
  <si>
    <t>80854-22968-B  IPANEMA ANAT ROMANTIC III FEM</t>
  </si>
  <si>
    <t>80854-22969-A  IPANEMA ANAT ROMANTIC III FEM</t>
  </si>
  <si>
    <t>80854-22969-B  IPANEMA ANAT ROMANTIC III FEM</t>
  </si>
  <si>
    <t>80854-22970-A  IPANEMA ANAT ROMANTIC III FEM</t>
  </si>
  <si>
    <t>80854-22970-B  IPANEMA ANAT ROMANTIC III FEM</t>
  </si>
  <si>
    <t>80855-20092-A  IPANEMA ANAT LOVELY III FEM</t>
  </si>
  <si>
    <t>80855-20092-B  IPANEMA ANAT LOVELY III FEM</t>
  </si>
  <si>
    <t>80855-20445-A  IPANEMA ANAT LOVELY III FEM</t>
  </si>
  <si>
    <t>80855-20445-B  IPANEMA ANAT LOVELY III FEM</t>
  </si>
  <si>
    <t>80855-21425-A  IPANEMA ANAT LOVELY III FEM</t>
  </si>
  <si>
    <t>80855-21425-B  IPANEMA ANAT LOVELY III FEM</t>
  </si>
  <si>
    <t>80855-22913-A  IPANEMA ANAT LOVELY III FEM</t>
  </si>
  <si>
    <t>80855-22913-B  IPANEMA ANAT LOVELY III FEM</t>
  </si>
  <si>
    <t>80855-22914-A  IPANEMA ANAT LOVELY III FEM</t>
  </si>
  <si>
    <t>80855-22914-B  IPANEMA ANAT LOVELY III FEM</t>
  </si>
  <si>
    <t>80855-22915-A  IPANEMA ANAT LOVELY III FEM</t>
  </si>
  <si>
    <t>80855-22915-B  IPANEMA ANAT LOVELY III FEM</t>
  </si>
  <si>
    <t>80859-20021-A  IPANEMA CLASSICA TRENDS VI FEM</t>
  </si>
  <si>
    <t>80859-20021-B  IPANEMA CLASSICA TRENDS VI FEM</t>
  </si>
  <si>
    <t>80859-22015-A  IPANEMA CLASSICA TRENDS VI FEM</t>
  </si>
  <si>
    <t>80859-22015-B  IPANEMA CLASSICA TRENDS VI FEM</t>
  </si>
  <si>
    <t>80859-22946-A  IPANEMA CLASSICA TRENDS VI FEM</t>
  </si>
  <si>
    <t>80859-22946-B  IPANEMA CLASSICA TRENDS VI FEM</t>
  </si>
  <si>
    <t>80859-22948-A  IPANEMA CLASSICA TRENDS VI FEM</t>
  </si>
  <si>
    <t>80859-22948-B  IPANEMA CLASSICA TRENDS VI FEM</t>
  </si>
  <si>
    <t>80859-22949-A  IPANEMA CLASSICA TRENDS VI FEM</t>
  </si>
  <si>
    <t>80859-22949-B  IPANEMA CLASSICA TRENDS VI FEM</t>
  </si>
  <si>
    <t>80860-22859-A  IPANEMA CLASSICA ENVOLVENTE FEM</t>
  </si>
  <si>
    <t>80860-22859-B  IPANEMA CLASSICA ENVOLVENTE FEM</t>
  </si>
  <si>
    <t>80860-22861-A  IPANEMA CLASSICA ENVOLVENTE FEM</t>
  </si>
  <si>
    <t>80860-22861-B  IPANEMA CLASSICA ENVOLVENTE FEM</t>
  </si>
  <si>
    <t>80860-22957-A  IPANEMA CLASSICA ENVOLVENTE FEM</t>
  </si>
  <si>
    <t>80860-22957-B  IPANEMA CLASSICA ENVOLVENTE FEM</t>
  </si>
  <si>
    <t>80860-22958-A  IPANEMA CLASSICA ENVOLVENTE FEM</t>
  </si>
  <si>
    <t>80860-22958-B  IPANEMA CLASSICA ENVOLVENTE FEM</t>
  </si>
  <si>
    <t>80864-21949-A  IPANEMA PREMIUM FLOWERS SANDAL FEM</t>
  </si>
  <si>
    <t>80864-21949-B  IPANEMA PREMIUM FLOWERS SANDAL FEM</t>
  </si>
  <si>
    <t>80864-22015-A  IPANEMA PREMIUM FLOWERS SANDAL FEM</t>
  </si>
  <si>
    <t>80864-22015-B  IPANEMA PREMIUM FLOWERS SANDAL FEM</t>
  </si>
  <si>
    <t>80864-22369-A  IPANEMA PREMIUM FLOWERS SANDAL FEM</t>
  </si>
  <si>
    <t>80864-22369-B  IPANEMA PREMIUM FLOWERS SANDAL FEM</t>
  </si>
  <si>
    <t>80864-22932-A  IPANEMA PREMIUM FLOWERS SANDAL FEM</t>
  </si>
  <si>
    <t>80864-22932-B  IPANEMA PREMIUM FLOWERS SANDAL FEM</t>
  </si>
  <si>
    <t>80865-21051-A  IPANEMA MEDITERRANEE II FEM</t>
  </si>
  <si>
    <t>80865-21051-B  IPANEMA MEDITERRANEE II FEM</t>
  </si>
  <si>
    <t>80865-21652-A  IPANEMA MEDITERRANEE II FEM</t>
  </si>
  <si>
    <t>80865-21652-B  IPANEMA MEDITERRANEE II FEM</t>
  </si>
  <si>
    <t>80865-22039-A  IPANEMA MEDITERRANEE II FEM</t>
  </si>
  <si>
    <t>80865-22039-B  IPANEMA MEDITERRANEE II FEM</t>
  </si>
  <si>
    <t>80865-22119-A  IPANEMA MEDITERRANEE II FEM</t>
  </si>
  <si>
    <t>80865-22119-B  IPANEMA MEDITERRANEE II FEM</t>
  </si>
  <si>
    <t>80870-20766-A  IPANEMA ETHNIC KIREY FEM</t>
  </si>
  <si>
    <t>80870-20766-B  IPANEMA ETHNIC KIREY FEM</t>
  </si>
  <si>
    <t>80870-20790-A  IPANEMA ETHNIC KIREY FEM</t>
  </si>
  <si>
    <t>80870-20790-B  IPANEMA ETHNIC KIREY FEM</t>
  </si>
  <si>
    <t>80870-21539-A  IPANEMA ETHNIC KIREY FEM</t>
  </si>
  <si>
    <t>80871-20773-A  IPANEMA ETHNIC THONG FEM</t>
  </si>
  <si>
    <t>80871-20773-B  IPANEMA ETHNIC THONG FEM</t>
  </si>
  <si>
    <t>80871-21539-A  IPANEMA ETHNIC THONG FEM</t>
  </si>
  <si>
    <t>80871-21752-A  IPANEMA ETHNIC THONG FEM</t>
  </si>
  <si>
    <t>80871-21924-A  IPANEMA ETHNIC THONG FEM</t>
  </si>
  <si>
    <t>80872-20661-A  IPANEMA ETHNIC SANDAL FEM</t>
  </si>
  <si>
    <t>80872-20661-B  IPANEMA ETHNIC SANDAL FEM</t>
  </si>
  <si>
    <t>80872-20729-A  IPANEMA ETHNIC SANDAL FEM</t>
  </si>
  <si>
    <t>80872-20729-B  IPANEMA ETHNIC SANDAL FEM</t>
  </si>
  <si>
    <t>80872-21016-A  IPANEMA ETHNIC SANDAL FEM</t>
  </si>
  <si>
    <t>80872-21016-B  IPANEMA ETHNIC SANDAL FEM</t>
  </si>
  <si>
    <t>80872-21949-A  IPANEMA ETHNIC SANDAL FEM</t>
  </si>
  <si>
    <t>80872-21949-B  IPANEMA ETHNIC SANDAL FEM</t>
  </si>
  <si>
    <t>80872-22611-A  IPANEMA ETHNIC SANDAL FEM</t>
  </si>
  <si>
    <t>80872-22611-B  IPANEMA ETHNIC SANDAL FEM</t>
  </si>
  <si>
    <t>80875-21539-A  IPANEMA ETHNIC GLITTER FEM</t>
  </si>
  <si>
    <t>80875-21539-B  IPANEMA ETHNIC GLITTER FEM</t>
  </si>
  <si>
    <t>80875-21555-A  IPANEMA ETHNIC GLITTER FEM</t>
  </si>
  <si>
    <t>80875-21555-B  IPANEMA ETHNIC GLITTER FEM</t>
  </si>
  <si>
    <t>80875-21684-A  IPANEMA ETHNIC GLITTER FEM</t>
  </si>
  <si>
    <t>80875-21684-B  IPANEMA ETHNIC GLITTER FEM</t>
  </si>
  <si>
    <t>80875-21903-A  IPANEMA ETHNIC GLITTER FEM</t>
  </si>
  <si>
    <t>80875-21903-B  IPANEMA ETHNIC GLITTER FEM</t>
  </si>
  <si>
    <t>80930-21016-A  GISELE BUNDCHEN THONG FEM</t>
  </si>
  <si>
    <t>80930-21032-B  GISELE BUNDCHEN THONG FEM</t>
  </si>
  <si>
    <t>80930-21181-B  GISELE BUNDCHEN THONG FEM</t>
  </si>
  <si>
    <t>80945-41003-A  IPANEMA LIPSTICK FEM</t>
  </si>
  <si>
    <t>80945-41003-B  IPANEMA LIPSTICK FEM</t>
  </si>
  <si>
    <t>80945-41004-A  IPANEMA LIPSTICK FEM</t>
  </si>
  <si>
    <t>80945-41004-B  IPANEMA LIPSTICK FEM</t>
  </si>
  <si>
    <t>80945-41007-A  IPANEMA LIPSTICK FEM</t>
  </si>
  <si>
    <t>80945-41007-B  IPANEMA LIPSTICK FEM</t>
  </si>
  <si>
    <t>80945-41015-A  IPANEMA LIPSTICK FEM</t>
  </si>
  <si>
    <t>80945-41015-B  IPANEMA LIPSTICK FEM</t>
  </si>
  <si>
    <t>81027-20804-A  IPANEMA UNIQUE FEM</t>
  </si>
  <si>
    <t>81027-20804-B  IPANEMA UNIQUE FEM</t>
  </si>
  <si>
    <t>81027-21248-A  IPANEMA UNIQUE FEM</t>
  </si>
  <si>
    <t>81027-21248-B  IPANEMA UNIQUE FEM</t>
  </si>
  <si>
    <t>81027-21379-A  IPANEMA UNIQUE FEM</t>
  </si>
  <si>
    <t>81027-21379-B  IPANEMA UNIQUE FEM</t>
  </si>
  <si>
    <t>81027-21915-A  IPANEMA UNIQUE FEM</t>
  </si>
  <si>
    <t>81027-21915-B  IPANEMA UNIQUE FEM</t>
  </si>
  <si>
    <t>81027-22320-A  IPANEMA UNIQUE FEM</t>
  </si>
  <si>
    <t>81027-22320-B  IPANEMA UNIQUE FEM</t>
  </si>
  <si>
    <t>81027-22838-A  IPANEMA UNIQUE FEM</t>
  </si>
  <si>
    <t>81027-22838-B  IPANEMA UNIQUE FEM</t>
  </si>
  <si>
    <t>81034-21051-A  IPANEMA SUMMER LOVE II FEM</t>
  </si>
  <si>
    <t>81034-21051-B  IPANEMA SUMMER LOVE II FEM</t>
  </si>
  <si>
    <t>81034-21524-A  IPANEMA SUMMER LOVE II FEM</t>
  </si>
  <si>
    <t>81034-21720-A  IPANEMA SUMMER LOVE II FEM</t>
  </si>
  <si>
    <t>81034-21720-B  IPANEMA SUMMER LOVE II FEM</t>
  </si>
  <si>
    <t>81034-22039-A  IPANEMA SUMMER LOVE II FEM</t>
  </si>
  <si>
    <t>81034-22623-A  IPANEMA SUMMER LOVE II FEM</t>
  </si>
  <si>
    <t>81051-20785-A  IPANEMA INDIAN FEM</t>
  </si>
  <si>
    <t>81051-20785-B  IPANEMA INDIAN FEM</t>
  </si>
  <si>
    <t>81051-21148-A  IPANEMA INDIAN FEM</t>
  </si>
  <si>
    <t>81051-21148-B  IPANEMA INDIAN FEM</t>
  </si>
  <si>
    <t>81051-21431-A  IPANEMA INDIAN FEM</t>
  </si>
  <si>
    <t>81051-21431-B  IPANEMA INDIAN FEM</t>
  </si>
  <si>
    <t>81051-21783-B  IPANEMA INDIAN FEM</t>
  </si>
  <si>
    <t>81051-22497-A  IPANEMA INDIAN FEM</t>
  </si>
  <si>
    <t>81051-22497-B  IPANEMA INDIAN FEM</t>
  </si>
  <si>
    <t>81052-20098-A  IPANEMA ANAT METALIC FEM</t>
  </si>
  <si>
    <t>81052-21285-A  IPANEMA ANAT METALIC FEM</t>
  </si>
  <si>
    <t>81052-23009-A  IPANEMA ANAT METALIC FEM</t>
  </si>
  <si>
    <t>81090-20320-A  IPANEMA LOLITA FEM</t>
  </si>
  <si>
    <t>81090-20320-B  IPANEMA LOLITA FEM</t>
  </si>
  <si>
    <t>81090-20352-A  IPANEMA LOLITA FEM</t>
  </si>
  <si>
    <t>81090-20352-B  IPANEMA LOLITA FEM</t>
  </si>
  <si>
    <t>81090-20766-A  IPANEMA LOLITA FEM</t>
  </si>
  <si>
    <t>81090-20766-B  IPANEMA LOLITA FEM</t>
  </si>
  <si>
    <t>81090-20932-A  IPANEMA LOLITA FEM</t>
  </si>
  <si>
    <t>81090-20932-B  IPANEMA LOLITA FEM</t>
  </si>
  <si>
    <t>81092-41020-A  IPANEMA LIPSTICK SLIDE FEM</t>
  </si>
  <si>
    <t>81092-41020-B  IPANEMA LIPSTICK SLIDE FEM</t>
  </si>
  <si>
    <t>81092-41021-A  IPANEMA LIPSTICK SLIDE FEM</t>
  </si>
  <si>
    <t>81092-41021-B  IPANEMA LIPSTICK SLIDE FEM</t>
  </si>
  <si>
    <t>81092-41023-A  IPANEMA LIPSTICK SLIDE FEM</t>
  </si>
  <si>
    <t>81092-41023-B  IPANEMA LIPSTICK SLIDE FEM</t>
  </si>
  <si>
    <t>81137-20256-A  IPANEMA MIX COLOR FEM</t>
  </si>
  <si>
    <t>81137-20256-B  IPANEMA MIX COLOR FEM</t>
  </si>
  <si>
    <t>81137-20622-A  IPANEMA MIX COLOR FEM</t>
  </si>
  <si>
    <t>81137-20622-B  IPANEMA MIX COLOR FEM</t>
  </si>
  <si>
    <t>81137-21377-A  IPANEMA MIX COLOR FEM</t>
  </si>
  <si>
    <t>81137-21894-A  IPANEMA MIX COLOR FEM</t>
  </si>
  <si>
    <t>81137-21894-B  IPANEMA MIX COLOR FEM</t>
  </si>
  <si>
    <t>81137-21903-A  IPANEMA MIX COLOR FEM</t>
  </si>
  <si>
    <t>81137-21903-B  IPANEMA MIX COLOR FEM</t>
  </si>
  <si>
    <t>81137-22975-A  IPANEMA MIX COLOR FEM</t>
  </si>
  <si>
    <t>80287-20093  IPANEMA GB HOT SANDS KIDS</t>
  </si>
  <si>
    <t>80287-20853  IPANEMA GB HOT SANDS KIDS</t>
  </si>
  <si>
    <t>80287-21840  IPANEMA GB HOT SANDS KIDS</t>
  </si>
  <si>
    <t>80287-21907  IPANEMA GB HOT SANDS KIDS</t>
  </si>
  <si>
    <t>80359-21429  IPANEMA SANDAL PREMIUM II KIDS</t>
  </si>
  <si>
    <t>80361-20037  IPANEMA IV KIDS</t>
  </si>
  <si>
    <t>80361-20542  IPANEMA IV KIDS</t>
  </si>
  <si>
    <t>80361-21289  IPANEMA IV KIDS</t>
  </si>
  <si>
    <t>80410-20720  IPANEMA LACE KIDS</t>
  </si>
  <si>
    <t>80416-20051  IPANEMA CLASSICA BRASIL II KIDS</t>
  </si>
  <si>
    <t>80416-20782  IPANEMA CLASSICA BRASIL II KIDS</t>
  </si>
  <si>
    <t>80416-20789  IPANEMA CLASSICA BRASIL II KIDS</t>
  </si>
  <si>
    <t>80416-20791  IPANEMA CLASSICA BRASIL II KIDS</t>
  </si>
  <si>
    <t>80416-22699  IPANEMA CLASSICA BRASIL II KIDS</t>
  </si>
  <si>
    <t>80435-21429  IPANEMA THONG PREMIUM KIDS</t>
  </si>
  <si>
    <t>80435-21840  IPANEMA THONG PREMIUM KIDS</t>
  </si>
  <si>
    <t>80435-22414  IPANEMA THONG PREMIUM KIDS</t>
  </si>
  <si>
    <t>80464-20764  IPANEMA GB HOT SANDS KIREY KIDS</t>
  </si>
  <si>
    <t>80464-21038  IPANEMA GB HOT SANDS KIREY KIDS</t>
  </si>
  <si>
    <t>80633-20247  IPANEMA TEMAS V KIDS</t>
  </si>
  <si>
    <t>80633-20634  IPANEMA TEMAS V KIDS</t>
  </si>
  <si>
    <t>80633-20729  IPANEMA TEMAS V KIDS</t>
  </si>
  <si>
    <t>80633-20766  IPANEMA TEMAS V KIDS</t>
  </si>
  <si>
    <t>80633-20791  IPANEMA TEMAS V KIDS</t>
  </si>
  <si>
    <t>80633-21364  IPANEMA TEMAS V KIDS</t>
  </si>
  <si>
    <t>80744-21038  IPANEMA RIO KIDS</t>
  </si>
  <si>
    <t>80744-21407  IPANEMA RIO KIDS</t>
  </si>
  <si>
    <t>80768-20755  IPANEMA RITMOS SANDAL KIDS</t>
  </si>
  <si>
    <t>80768-20791  IPANEMA RITMOS SANDAL KIDS</t>
  </si>
  <si>
    <t>80839-21473  IPANEMA SANDAL PREMIUM IV KIDS</t>
  </si>
  <si>
    <t>80839-22062  IPANEMA SANDAL PREMIUM IV KIDS</t>
  </si>
  <si>
    <t>80839-22329  IPANEMA SANDAL PREMIUM IV KIDS</t>
  </si>
  <si>
    <t>80839-22521  IPANEMA SANDAL PREMIUM IV KIDS</t>
  </si>
  <si>
    <t>80851-20106  IPANEMA TEMAS VI KIDS</t>
  </si>
  <si>
    <t>80851-22308  IPANEMA TEMAS VI KIDS</t>
  </si>
  <si>
    <t>80851-22835  IPANEMA TEMAS VI KIDS</t>
  </si>
  <si>
    <t>80851-22954  IPANEMA TEMAS VI KIDS</t>
  </si>
  <si>
    <t>80851-22955  IPANEMA TEMAS VI KIDS</t>
  </si>
  <si>
    <t>80851-9969  IPANEMA TEMAS VI KIDS</t>
  </si>
  <si>
    <t>80941-21604  IPANEMA NEO SUMMER LOVE KIDS</t>
  </si>
  <si>
    <t>80941-21606  IPANEMA NEW SUMMER LOVE KIDS</t>
  </si>
  <si>
    <t>80941-22567  IPANEMA NEW SUMMER LOVE KIDS</t>
  </si>
  <si>
    <t>80941-22813  IPANEMA NEW SUMMER LOVE KIDS</t>
  </si>
  <si>
    <t>80951-20443  IPANEMA TEMAS BABY</t>
  </si>
  <si>
    <t>80951-21770  IPANEMA TEMAS BABY</t>
  </si>
  <si>
    <t>80951-22926  IPANEMA TEMAS BABY</t>
  </si>
  <si>
    <t>80951-22928  IPANEMA TEMAS BABY</t>
  </si>
  <si>
    <t>81028-20804  IPANEMA UNIQUE KIDS</t>
  </si>
  <si>
    <t>81028-21248  IPANEMA UNIQUE KIDS</t>
  </si>
  <si>
    <t>81028-21379  IPANEMA UNIQUE KIDS</t>
  </si>
  <si>
    <t>81047-21720  IPANEMA SHARM SANDAL KIDS</t>
  </si>
  <si>
    <t>81047-22119  IPANEMA SHARM SANDAL KIDS</t>
  </si>
  <si>
    <t>4 LICENSE</t>
  </si>
  <si>
    <t>1 HELLO KITTY</t>
  </si>
  <si>
    <t>20868-20093  HELLO KITTY TUDO</t>
  </si>
  <si>
    <t>20868-20739  HELLO KITTY TUDO</t>
  </si>
  <si>
    <t>20868-21016  HELLO KITTY TUDO</t>
  </si>
  <si>
    <t>20868-22631  HELLO KITTY TUDO</t>
  </si>
  <si>
    <t>20891-50835  HELLO KITTY DIVA</t>
  </si>
  <si>
    <t>20891-51333  HELLO KITTY DIVA</t>
  </si>
  <si>
    <t>20891-51831  HELLO KITTY DIVA</t>
  </si>
  <si>
    <t>20891-51833  HELLO KITTY DIVA</t>
  </si>
  <si>
    <t>20898-1269  HELLO KITTY DIVA BABY</t>
  </si>
  <si>
    <t>20898-1320  HELLO KITTY DIVA BABY</t>
  </si>
  <si>
    <t>20898-1445  HELLO KITTY DIVA BABY</t>
  </si>
  <si>
    <t>20898-1593  HELLO KITTY DIVA BABY</t>
  </si>
  <si>
    <t>20964-50488  HELLO KITTY POP UP</t>
  </si>
  <si>
    <t>20964-50552  HELLO KITTY POP UP</t>
  </si>
  <si>
    <t>20964-50667  HELLO KITTY POP UP</t>
  </si>
  <si>
    <t>20964-50874  HELLO KITTY POP UP</t>
  </si>
  <si>
    <t>20965-51752  HELLO KITTY POP UP FLOCK</t>
  </si>
  <si>
    <t>20965-51882  HELLO KITTY POP UP FLOCK</t>
  </si>
  <si>
    <t>20965-51883  HELLO KITTY POP UP FLOCK</t>
  </si>
  <si>
    <t>20965-51884  HELLO KITTY POP UP FLOCK</t>
  </si>
  <si>
    <t>20968-1371  HELLO KITTY DIVERSÃO BABY</t>
  </si>
  <si>
    <t>20968-51956  HELLO KITTY DIVERSÃO BABY</t>
  </si>
  <si>
    <t>20968-51957  HELLO KITTY DIVERSÃO BABY</t>
  </si>
  <si>
    <t>20971-50948  HELLO KITTY ROCK BOOT</t>
  </si>
  <si>
    <t>20971-51506  HELLO KITTY ROCK BOOT</t>
  </si>
  <si>
    <t>20974-52037  HELLO KITTY POP LACE GLITTER</t>
  </si>
  <si>
    <t>20974-52051  HELLO KITTY POP LACE GLITTER</t>
  </si>
  <si>
    <t>20974-52052  HELLO KITTY POP LACE GLITTER</t>
  </si>
  <si>
    <t>20974-52053  HELLO KITTY POP LACE GLITTER</t>
  </si>
  <si>
    <t>20976-50836  HELLO KITTY POP LACE FLOCK</t>
  </si>
  <si>
    <t>20976-51819  HELLO KITTY POP LACE FLOCK</t>
  </si>
  <si>
    <t>20976-51833  HELLO KITTY POP LACE FLOCK</t>
  </si>
  <si>
    <t>25363-21784  HELLO KITTY TROPICAL III BABY</t>
  </si>
  <si>
    <t>25363-2317  HELLO KITTY TROPICAL III BABY</t>
  </si>
  <si>
    <t>25363-2724  HELLO KITTY TROPICAL III BABY</t>
  </si>
  <si>
    <t>25363-9839  HELLO KITTY TROPICAL III BABY</t>
  </si>
  <si>
    <t>25495-22165  HELLO KITTY POP CLASSIC</t>
  </si>
  <si>
    <t>25495-22401  HELLO KITTY POP CLASSIC</t>
  </si>
  <si>
    <t>25495-22440  HELLO KITTY POP CLASSIC</t>
  </si>
  <si>
    <t>25495-22441  HELLO KITTY POP CLASSIC</t>
  </si>
  <si>
    <t>25522-20980  HELLO KITTY POP TROPICAL</t>
  </si>
  <si>
    <t>25522-22695  HELLO KITTY POP TROPICAL</t>
  </si>
  <si>
    <t>25522-22900  HELLO KITTY POP TROPICAL</t>
  </si>
  <si>
    <t>25522-2317  HELLO KITTY POP TROPICAL</t>
  </si>
  <si>
    <t>25522-2724  HELLO KITTY POP TROPICAL</t>
  </si>
  <si>
    <t>2 SPIDER MAN</t>
  </si>
  <si>
    <t>20822-21183  HOMEM ARANHA SPIDER PROJECTOR KIDS</t>
  </si>
  <si>
    <t>20822-21188  HOMEM ARANHA SPIDER PROJECTOR KIDS</t>
  </si>
  <si>
    <t>20822-21191  HOMEM ARANHA SPIDER PROJECTOR KIDS</t>
  </si>
  <si>
    <t>20826-20729  HOMEM ARANHA SPIDER BABY</t>
  </si>
  <si>
    <t>20826-20959  HOMEM ARANHA SPIDER BABY</t>
  </si>
  <si>
    <t>25368-21148  HOMEM ARANHA POWER II KIDS</t>
  </si>
  <si>
    <t>25368-21831  HOMEM ARANHA POWER II KIDS</t>
  </si>
  <si>
    <t>25477-21148  HOMEM ARANHA POWER III BABY</t>
  </si>
  <si>
    <t>25477-21831  HOMEM ARANHA POWER III BABY</t>
  </si>
  <si>
    <t>3 SPONGE BOB</t>
  </si>
  <si>
    <t>80999-20033  BOB ESPONJA KIDS</t>
  </si>
  <si>
    <t>80999-20142  BOB ESPONJA KIDS</t>
  </si>
  <si>
    <t>80999-20566  BOB ESPONJA KIDS</t>
  </si>
  <si>
    <t xml:space="preserve"> 41-1, 42-2, 43-3, 44-3, 45/46-2, 47-1</t>
  </si>
  <si>
    <t xml:space="preserve"> 41-1, 42-2, 43-3, 44-4, 45/46-2</t>
  </si>
  <si>
    <t xml:space="preserve"> 41-1, 42-2, 43-3, 44-3, 45/46-3</t>
  </si>
  <si>
    <t>41-1, 42-2, 43-3, 44-3, 45/46-2, 47-1</t>
  </si>
  <si>
    <t xml:space="preserve"> 41-1, 42-2, 43-2, 44-3, 45/46-2, 47-1, 48/49-1</t>
  </si>
  <si>
    <t>41/42-3, 43/44-5, 45/46-4</t>
  </si>
  <si>
    <t>37-1, 38-3, 39-4, 40-3, 41/42-1</t>
  </si>
  <si>
    <t>37-2, 38-2, 39-3, 40-3, 41/42-1, 43-1</t>
  </si>
  <si>
    <t>22/23-1, 24-2, 25/26-3, 27-4, 28/29-2</t>
  </si>
  <si>
    <t>27-1, 28/29-1, 30-1, 31-1, 32-1, 33-2, 34/35-2, 36-2,37/38-1</t>
  </si>
  <si>
    <t>27/28-1; 29/30-2; 31/32-2; 33/34-3; 35/36-2; 37/38-2</t>
  </si>
  <si>
    <t xml:space="preserve"> 28/29-1, 30-1, 31-1, 32-1, 33-1, 34/35-2, 36-2,37/38-2,38/39-1</t>
  </si>
  <si>
    <t>21-2, 22/23-4, 24-6</t>
  </si>
  <si>
    <t>27-1, 28/29-1, 30-2, 31-2, 32-2, 33-2, 34/35-2</t>
  </si>
  <si>
    <t>41/42-3, 43/44-5, 45/46-3, 47/48-1</t>
  </si>
  <si>
    <t>35/36-1, 37-1, 38-2, 39/40-2, 41/42-2, 43/44-2, 45/46-1, 47/48-1</t>
  </si>
  <si>
    <t>37-2, 38-3, 39-3, 40-3, 41/42-1</t>
  </si>
  <si>
    <t>37-2, 38-4, 39/40-4, 41/42-2</t>
  </si>
  <si>
    <t>27-1, 28/29-1, 30-1, 31-1, 32-2, 33-3, 34/35-3</t>
  </si>
  <si>
    <t>27/28-1, 29/30-2, 31/32-2, 33/34-2, 35/36-2, 37-2, 38-1</t>
  </si>
  <si>
    <t>27/28-1; 29/30-2; 31/32-4; 33/34-3; 35/36-2</t>
  </si>
  <si>
    <t>27-1, 28/29-1, 30-1, 31-1, 32-2, 33-2, 34/35-2, 36-2</t>
  </si>
  <si>
    <t>21/22-1, 23/24-3, 25/26-4, 27/28-4</t>
  </si>
  <si>
    <t>27/28-1; 29/30-2; 31/32-2; 32/33-2; 34/35-3; 36/37-2</t>
  </si>
  <si>
    <t>21-2, 22/23-4, 24-3, 25/26-3</t>
  </si>
  <si>
    <t>22/23-2, 24-4, 25/26-6</t>
  </si>
  <si>
    <t>37-1, 38-3, 39/40-4, 41-3, 42-1</t>
  </si>
  <si>
    <t>37-2, 38-2, 39-3, 40-3, 41/42-2</t>
  </si>
  <si>
    <t xml:space="preserve"> 22/23-1, 24-2, 25/26-3; 27-4; 28/29-2</t>
  </si>
  <si>
    <t>22/23-1, 24-2, 25/26-3, 27-4,28/29-2</t>
  </si>
  <si>
    <t>41/42-3, 43/44-6, 45/46-3</t>
  </si>
  <si>
    <t>37-2, 38-3, 39-4, 40/41-2, 42-1</t>
  </si>
  <si>
    <t>Размерный ряд</t>
  </si>
  <si>
    <t>20968-1364  HELLO KITTY DIVERSÃO BABY</t>
  </si>
  <si>
    <t>СВОБОДНЫЙ СКЛАД НА 11,04,13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</si>
</sst>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_ ;[Red]\-#,##0\ "/>
  </numFmts>
  <fonts count="6" x14ac:knownFonts="1">
    <font>
      <sz val="8"/>
      <name val="Arial"/>
    </font>
    <font>
      <sz val="10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9"/>
      <name val="Arial"/>
      <family val="2"/>
      <charset val="204"/>
    </font>
    <font>
      <b/>
      <sz val="1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F4ECC5"/>
      </patternFill>
    </fill>
    <fill>
      <patternFill patternType="solid">
        <fgColor rgb="FFF8F2D8"/>
      </patternFill>
    </fill>
    <fill>
      <patternFill patternType="solid">
        <fgColor rgb="FF66FF33"/>
        <bgColor indexed="64"/>
      </patternFill>
    </fill>
  </fills>
  <borders count="54">
    <border>
      <left/>
      <right/>
      <top/>
      <bottom/>
      <diagonal/>
    </border>
    <border>
      <left style="thin">
        <color rgb="FFCCC085"/>
      </left>
      <right style="thin">
        <color rgb="FFCCC085"/>
      </right>
      <top style="thin">
        <color rgb="FFCCC085"/>
      </top>
      <bottom style="thin">
        <color rgb="FFCCC085"/>
      </bottom>
      <diagonal/>
    </border>
    <border>
      <left style="thin">
        <color rgb="FFCCC085"/>
      </left>
      <right/>
      <top style="thin">
        <color rgb="FFCCC085"/>
      </top>
      <bottom/>
      <diagonal/>
    </border>
    <border>
      <left/>
      <right style="thin">
        <color rgb="FFCCC085"/>
      </right>
      <top style="thin">
        <color rgb="FFCCC085"/>
      </top>
      <bottom/>
      <diagonal/>
    </border>
    <border>
      <left style="thin">
        <color rgb="FFCCC085"/>
      </left>
      <right/>
      <top/>
      <bottom/>
      <diagonal/>
    </border>
    <border>
      <left/>
      <right style="thin">
        <color rgb="FFCCC085"/>
      </right>
      <top/>
      <bottom/>
      <diagonal/>
    </border>
    <border>
      <left style="thin">
        <color rgb="FFCCC085"/>
      </left>
      <right/>
      <top/>
      <bottom style="thin">
        <color rgb="FFCCC085"/>
      </bottom>
      <diagonal/>
    </border>
    <border>
      <left/>
      <right style="thin">
        <color rgb="FFCCC085"/>
      </right>
      <top/>
      <bottom style="thin">
        <color rgb="FFCCC085"/>
      </bottom>
      <diagonal/>
    </border>
    <border>
      <left style="thin">
        <color rgb="FFCCC085"/>
      </left>
      <right style="thin">
        <color rgb="FFCCC085"/>
      </right>
      <top style="thin">
        <color rgb="FFCCC085"/>
      </top>
      <bottom/>
      <diagonal/>
    </border>
    <border>
      <left style="thin">
        <color rgb="FFCCC085"/>
      </left>
      <right style="thin">
        <color rgb="FFCCC085"/>
      </right>
      <top/>
      <bottom/>
      <diagonal/>
    </border>
    <border>
      <left style="thin">
        <color rgb="FFCCC085"/>
      </left>
      <right style="thin">
        <color rgb="FFCCC085"/>
      </right>
      <top/>
      <bottom style="thin">
        <color rgb="FFCCC085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rgb="FFCCC085"/>
      </left>
      <right style="thin">
        <color rgb="FFCCC085"/>
      </right>
      <top style="medium">
        <color indexed="64"/>
      </top>
      <bottom/>
      <diagonal/>
    </border>
    <border>
      <left/>
      <right style="thin">
        <color rgb="FFCCC085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CCC085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CCC085"/>
      </left>
      <right style="thin">
        <color rgb="FFCCC085"/>
      </right>
      <top/>
      <bottom style="medium">
        <color indexed="64"/>
      </bottom>
      <diagonal/>
    </border>
    <border>
      <left style="thin">
        <color rgb="FFCCC085"/>
      </left>
      <right/>
      <top style="thin">
        <color rgb="FFCCC085"/>
      </top>
      <bottom style="thin">
        <color rgb="FFCCC085"/>
      </bottom>
      <diagonal/>
    </border>
  </borders>
  <cellStyleXfs count="2">
    <xf numFmtId="0" fontId="0" fillId="0" borderId="0"/>
    <xf numFmtId="0" fontId="1" fillId="0" borderId="0"/>
  </cellStyleXfs>
  <cellXfs count="183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 applyAlignment="1">
      <alignment horizontal="left" vertical="top"/>
    </xf>
    <xf numFmtId="0" fontId="0" fillId="0" borderId="13" xfId="0" applyBorder="1" applyAlignment="1">
      <alignment horizontal="left" vertical="top" wrapText="1"/>
    </xf>
    <xf numFmtId="0" fontId="0" fillId="0" borderId="14" xfId="0" applyBorder="1" applyAlignment="1">
      <alignment horizontal="left" vertical="top" wrapText="1"/>
    </xf>
    <xf numFmtId="0" fontId="0" fillId="0" borderId="16" xfId="0" applyBorder="1" applyAlignment="1">
      <alignment horizontal="left" vertical="top" wrapText="1" indent="6"/>
    </xf>
    <xf numFmtId="0" fontId="0" fillId="0" borderId="17" xfId="0" applyBorder="1" applyAlignment="1">
      <alignment horizontal="left" vertical="top" wrapText="1" indent="6"/>
    </xf>
    <xf numFmtId="0" fontId="0" fillId="0" borderId="19" xfId="0" applyBorder="1" applyAlignment="1">
      <alignment horizontal="left" vertical="top" wrapText="1"/>
    </xf>
    <xf numFmtId="0" fontId="2" fillId="3" borderId="4" xfId="0" applyFont="1" applyFill="1" applyBorder="1" applyAlignment="1">
      <alignment horizontal="left" vertical="top" indent="4"/>
    </xf>
    <xf numFmtId="0" fontId="3" fillId="3" borderId="7" xfId="0" applyFont="1" applyFill="1" applyBorder="1" applyAlignment="1">
      <alignment horizontal="center" vertical="top"/>
    </xf>
    <xf numFmtId="0" fontId="0" fillId="0" borderId="12" xfId="0" applyBorder="1" applyAlignment="1">
      <alignment horizontal="left" vertical="top" wrapText="1"/>
    </xf>
    <xf numFmtId="0" fontId="0" fillId="0" borderId="15" xfId="0" applyBorder="1" applyAlignment="1">
      <alignment horizontal="left" vertical="top" wrapText="1" indent="6"/>
    </xf>
    <xf numFmtId="0" fontId="3" fillId="3" borderId="5" xfId="0" applyFont="1" applyFill="1" applyBorder="1" applyAlignment="1">
      <alignment horizontal="center" vertical="top"/>
    </xf>
    <xf numFmtId="0" fontId="2" fillId="3" borderId="21" xfId="0" applyFont="1" applyFill="1" applyBorder="1" applyAlignment="1">
      <alignment horizontal="left" vertical="top" indent="4"/>
    </xf>
    <xf numFmtId="0" fontId="3" fillId="3" borderId="23" xfId="0" applyFont="1" applyFill="1" applyBorder="1" applyAlignment="1">
      <alignment horizontal="center" vertical="top"/>
    </xf>
    <xf numFmtId="0" fontId="4" fillId="3" borderId="10" xfId="0" applyFont="1" applyFill="1" applyBorder="1" applyAlignment="1">
      <alignment horizontal="left" vertical="top" wrapText="1"/>
    </xf>
    <xf numFmtId="0" fontId="4" fillId="3" borderId="4" xfId="0" applyFont="1" applyFill="1" applyBorder="1" applyAlignment="1">
      <alignment horizontal="left" vertical="top" indent="4"/>
    </xf>
    <xf numFmtId="0" fontId="4" fillId="3" borderId="9" xfId="0" applyFont="1" applyFill="1" applyBorder="1" applyAlignment="1">
      <alignment horizontal="left" vertical="top" wrapText="1"/>
    </xf>
    <xf numFmtId="0" fontId="4" fillId="3" borderId="5" xfId="0" applyFont="1" applyFill="1" applyBorder="1" applyAlignment="1">
      <alignment horizontal="center" vertical="top"/>
    </xf>
    <xf numFmtId="0" fontId="0" fillId="0" borderId="25" xfId="0" applyBorder="1" applyAlignment="1">
      <alignment horizontal="left" vertical="top" wrapText="1" indent="6"/>
    </xf>
    <xf numFmtId="0" fontId="0" fillId="0" borderId="26" xfId="0" applyBorder="1" applyAlignment="1">
      <alignment horizontal="left" vertical="top" wrapText="1" indent="6"/>
    </xf>
    <xf numFmtId="0" fontId="0" fillId="0" borderId="27" xfId="0" applyBorder="1" applyAlignment="1">
      <alignment horizontal="left" vertical="top" wrapText="1" indent="6"/>
    </xf>
    <xf numFmtId="0" fontId="0" fillId="0" borderId="25" xfId="0" applyBorder="1" applyAlignment="1">
      <alignment horizontal="left" vertical="top" wrapText="1"/>
    </xf>
    <xf numFmtId="0" fontId="0" fillId="0" borderId="26" xfId="0" applyBorder="1" applyAlignment="1">
      <alignment horizontal="left" vertical="top" wrapText="1"/>
    </xf>
    <xf numFmtId="0" fontId="0" fillId="0" borderId="27" xfId="0" applyBorder="1" applyAlignment="1">
      <alignment horizontal="left" vertical="top" wrapText="1"/>
    </xf>
    <xf numFmtId="0" fontId="3" fillId="3" borderId="3" xfId="0" applyFont="1" applyFill="1" applyBorder="1" applyAlignment="1">
      <alignment horizontal="center" vertical="top"/>
    </xf>
    <xf numFmtId="0" fontId="4" fillId="3" borderId="21" xfId="0" applyFont="1" applyFill="1" applyBorder="1" applyAlignment="1">
      <alignment horizontal="left" vertical="top" indent="4"/>
    </xf>
    <xf numFmtId="0" fontId="4" fillId="3" borderId="22" xfId="0" applyFont="1" applyFill="1" applyBorder="1" applyAlignment="1">
      <alignment horizontal="left" vertical="top" wrapText="1"/>
    </xf>
    <xf numFmtId="0" fontId="4" fillId="3" borderId="23" xfId="0" applyFont="1" applyFill="1" applyBorder="1" applyAlignment="1">
      <alignment horizontal="center" vertical="top"/>
    </xf>
    <xf numFmtId="0" fontId="4" fillId="3" borderId="8" xfId="0" applyFont="1" applyFill="1" applyBorder="1" applyAlignment="1">
      <alignment horizontal="left" vertical="top" wrapText="1"/>
    </xf>
    <xf numFmtId="0" fontId="4" fillId="3" borderId="2" xfId="0" applyFont="1" applyFill="1" applyBorder="1" applyAlignment="1">
      <alignment horizontal="left" vertical="top" indent="4"/>
    </xf>
    <xf numFmtId="0" fontId="4" fillId="3" borderId="6" xfId="0" applyFont="1" applyFill="1" applyBorder="1" applyAlignment="1">
      <alignment horizontal="left" vertical="top" indent="2"/>
    </xf>
    <xf numFmtId="0" fontId="5" fillId="2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2" fontId="5" fillId="0" borderId="19" xfId="0" applyNumberFormat="1" applyFont="1" applyBorder="1" applyAlignment="1">
      <alignment horizontal="center" vertical="center"/>
    </xf>
    <xf numFmtId="2" fontId="5" fillId="0" borderId="13" xfId="0" applyNumberFormat="1" applyFont="1" applyBorder="1" applyAlignment="1">
      <alignment horizontal="center" vertical="center"/>
    </xf>
    <xf numFmtId="2" fontId="5" fillId="0" borderId="14" xfId="0" applyNumberFormat="1" applyFont="1" applyBorder="1" applyAlignment="1">
      <alignment horizontal="center" vertical="center"/>
    </xf>
    <xf numFmtId="2" fontId="5" fillId="0" borderId="12" xfId="0" applyNumberFormat="1" applyFont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23" xfId="0" applyFont="1" applyFill="1" applyBorder="1" applyAlignment="1">
      <alignment horizontal="center" vertical="center"/>
    </xf>
    <xf numFmtId="0" fontId="5" fillId="3" borderId="24" xfId="0" applyFont="1" applyFill="1" applyBorder="1" applyAlignment="1">
      <alignment horizontal="center" vertical="center"/>
    </xf>
    <xf numFmtId="2" fontId="5" fillId="3" borderId="9" xfId="0" applyNumberFormat="1" applyFont="1" applyFill="1" applyBorder="1" applyAlignment="1">
      <alignment horizontal="center" vertical="center"/>
    </xf>
    <xf numFmtId="2" fontId="5" fillId="0" borderId="25" xfId="0" applyNumberFormat="1" applyFont="1" applyBorder="1" applyAlignment="1">
      <alignment horizontal="center" vertical="center"/>
    </xf>
    <xf numFmtId="2" fontId="5" fillId="0" borderId="15" xfId="0" applyNumberFormat="1" applyFont="1" applyBorder="1" applyAlignment="1">
      <alignment horizontal="center" vertical="center"/>
    </xf>
    <xf numFmtId="2" fontId="5" fillId="0" borderId="26" xfId="0" applyNumberFormat="1" applyFont="1" applyBorder="1" applyAlignment="1">
      <alignment horizontal="center" vertical="center"/>
    </xf>
    <xf numFmtId="2" fontId="5" fillId="0" borderId="16" xfId="0" applyNumberFormat="1" applyFont="1" applyBorder="1" applyAlignment="1">
      <alignment horizontal="center" vertical="center"/>
    </xf>
    <xf numFmtId="2" fontId="5" fillId="0" borderId="27" xfId="0" applyNumberFormat="1" applyFont="1" applyBorder="1" applyAlignment="1">
      <alignment horizontal="center" vertical="center"/>
    </xf>
    <xf numFmtId="2" fontId="5" fillId="0" borderId="17" xfId="0" applyNumberFormat="1" applyFont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0" fillId="0" borderId="30" xfId="0" applyBorder="1" applyAlignment="1">
      <alignment horizontal="left" vertical="top" wrapText="1" indent="6"/>
    </xf>
    <xf numFmtId="0" fontId="0" fillId="0" borderId="31" xfId="0" applyBorder="1" applyAlignment="1">
      <alignment horizontal="left" vertical="top" wrapText="1"/>
    </xf>
    <xf numFmtId="2" fontId="5" fillId="0" borderId="31" xfId="0" applyNumberFormat="1" applyFont="1" applyBorder="1" applyAlignment="1">
      <alignment horizontal="center" vertical="center"/>
    </xf>
    <xf numFmtId="0" fontId="0" fillId="0" borderId="11" xfId="0" applyBorder="1" applyAlignment="1">
      <alignment horizontal="left" vertical="top" wrapText="1" indent="6"/>
    </xf>
    <xf numFmtId="2" fontId="5" fillId="0" borderId="20" xfId="0" applyNumberFormat="1" applyFont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 wrapText="1"/>
    </xf>
    <xf numFmtId="4" fontId="5" fillId="3" borderId="22" xfId="0" applyNumberFormat="1" applyFont="1" applyFill="1" applyBorder="1" applyAlignment="1">
      <alignment horizontal="center" vertical="center"/>
    </xf>
    <xf numFmtId="4" fontId="5" fillId="3" borderId="32" xfId="0" applyNumberFormat="1" applyFont="1" applyFill="1" applyBorder="1" applyAlignment="1">
      <alignment horizontal="center" vertical="center"/>
    </xf>
    <xf numFmtId="0" fontId="0" fillId="0" borderId="34" xfId="0" applyBorder="1" applyAlignment="1">
      <alignment horizontal="left" vertical="top" wrapText="1"/>
    </xf>
    <xf numFmtId="2" fontId="5" fillId="0" borderId="34" xfId="0" applyNumberFormat="1" applyFont="1" applyBorder="1" applyAlignment="1">
      <alignment horizontal="center" vertical="center"/>
    </xf>
    <xf numFmtId="2" fontId="5" fillId="0" borderId="35" xfId="0" applyNumberFormat="1" applyFont="1" applyBorder="1" applyAlignment="1">
      <alignment horizontal="center" vertical="center"/>
    </xf>
    <xf numFmtId="0" fontId="0" fillId="0" borderId="37" xfId="0" applyBorder="1" applyAlignment="1">
      <alignment horizontal="left" vertical="top" wrapText="1"/>
    </xf>
    <xf numFmtId="2" fontId="5" fillId="0" borderId="37" xfId="0" applyNumberFormat="1" applyFont="1" applyBorder="1" applyAlignment="1">
      <alignment horizontal="center" vertical="center"/>
    </xf>
    <xf numFmtId="2" fontId="5" fillId="0" borderId="38" xfId="0" applyNumberFormat="1" applyFont="1" applyBorder="1" applyAlignment="1">
      <alignment horizontal="center" vertical="center"/>
    </xf>
    <xf numFmtId="0" fontId="0" fillId="0" borderId="40" xfId="0" applyBorder="1" applyAlignment="1">
      <alignment horizontal="left" vertical="top" wrapText="1"/>
    </xf>
    <xf numFmtId="2" fontId="5" fillId="0" borderId="40" xfId="0" applyNumberFormat="1" applyFont="1" applyBorder="1" applyAlignment="1">
      <alignment horizontal="center" vertical="center"/>
    </xf>
    <xf numFmtId="2" fontId="5" fillId="0" borderId="41" xfId="0" applyNumberFormat="1" applyFont="1" applyBorder="1" applyAlignment="1">
      <alignment horizontal="center" vertical="center"/>
    </xf>
    <xf numFmtId="0" fontId="0" fillId="0" borderId="42" xfId="0" applyBorder="1" applyAlignment="1">
      <alignment horizontal="left" vertical="top" wrapText="1" indent="6"/>
    </xf>
    <xf numFmtId="0" fontId="0" fillId="0" borderId="43" xfId="0" applyBorder="1" applyAlignment="1">
      <alignment horizontal="left" vertical="top" wrapText="1"/>
    </xf>
    <xf numFmtId="2" fontId="5" fillId="0" borderId="43" xfId="0" applyNumberFormat="1" applyFont="1" applyBorder="1" applyAlignment="1">
      <alignment horizontal="center" vertical="center"/>
    </xf>
    <xf numFmtId="2" fontId="5" fillId="0" borderId="44" xfId="0" applyNumberFormat="1" applyFont="1" applyBorder="1" applyAlignment="1">
      <alignment horizontal="center" vertical="center"/>
    </xf>
    <xf numFmtId="0" fontId="0" fillId="0" borderId="46" xfId="0" applyBorder="1" applyAlignment="1">
      <alignment horizontal="left" vertical="top" wrapText="1" indent="6"/>
    </xf>
    <xf numFmtId="2" fontId="5" fillId="0" borderId="47" xfId="0" applyNumberFormat="1" applyFont="1" applyBorder="1" applyAlignment="1">
      <alignment horizontal="center" vertical="center"/>
    </xf>
    <xf numFmtId="2" fontId="5" fillId="0" borderId="48" xfId="0" applyNumberFormat="1" applyFont="1" applyBorder="1" applyAlignment="1">
      <alignment horizontal="center" vertical="center"/>
    </xf>
    <xf numFmtId="0" fontId="0" fillId="0" borderId="49" xfId="0" applyBorder="1" applyAlignment="1">
      <alignment horizontal="left" vertical="top" wrapText="1" indent="6"/>
    </xf>
    <xf numFmtId="0" fontId="0" fillId="0" borderId="49" xfId="0" applyBorder="1" applyAlignment="1">
      <alignment horizontal="left" vertical="top" wrapText="1"/>
    </xf>
    <xf numFmtId="2" fontId="5" fillId="0" borderId="49" xfId="0" applyNumberFormat="1" applyFont="1" applyBorder="1" applyAlignment="1">
      <alignment horizontal="center" vertical="center"/>
    </xf>
    <xf numFmtId="2" fontId="5" fillId="0" borderId="30" xfId="0" applyNumberFormat="1" applyFont="1" applyBorder="1" applyAlignment="1">
      <alignment horizontal="center" vertical="center"/>
    </xf>
    <xf numFmtId="0" fontId="0" fillId="0" borderId="50" xfId="0" applyBorder="1" applyAlignment="1">
      <alignment horizontal="left" vertical="top" wrapText="1"/>
    </xf>
    <xf numFmtId="2" fontId="5" fillId="0" borderId="50" xfId="0" applyNumberFormat="1" applyFont="1" applyBorder="1" applyAlignment="1">
      <alignment horizontal="center" vertical="center"/>
    </xf>
    <xf numFmtId="2" fontId="5" fillId="0" borderId="18" xfId="0" applyNumberFormat="1" applyFont="1" applyBorder="1" applyAlignment="1">
      <alignment horizontal="center" vertical="center"/>
    </xf>
    <xf numFmtId="0" fontId="2" fillId="3" borderId="21" xfId="0" applyFont="1" applyFill="1" applyBorder="1" applyAlignment="1">
      <alignment horizontal="left" vertical="top" indent="2"/>
    </xf>
    <xf numFmtId="0" fontId="0" fillId="0" borderId="51" xfId="0" applyBorder="1" applyAlignment="1">
      <alignment horizontal="left" vertical="top" wrapText="1" indent="6"/>
    </xf>
    <xf numFmtId="2" fontId="5" fillId="0" borderId="51" xfId="0" applyNumberFormat="1" applyFont="1" applyBorder="1" applyAlignment="1">
      <alignment horizontal="center" vertical="center"/>
    </xf>
    <xf numFmtId="2" fontId="5" fillId="0" borderId="11" xfId="0" applyNumberFormat="1" applyFont="1" applyBorder="1" applyAlignment="1">
      <alignment horizontal="center" vertical="center"/>
    </xf>
    <xf numFmtId="0" fontId="2" fillId="0" borderId="20" xfId="0" applyFont="1" applyBorder="1" applyAlignment="1">
      <alignment horizontal="left" vertical="top" wrapText="1"/>
    </xf>
    <xf numFmtId="0" fontId="3" fillId="0" borderId="0" xfId="0" applyFont="1" applyAlignment="1">
      <alignment horizontal="left"/>
    </xf>
    <xf numFmtId="0" fontId="3" fillId="0" borderId="0" xfId="0" applyFont="1" applyAlignment="1"/>
    <xf numFmtId="4" fontId="3" fillId="3" borderId="22" xfId="0" applyNumberFormat="1" applyFont="1" applyFill="1" applyBorder="1" applyAlignment="1">
      <alignment horizontal="right" vertical="top"/>
    </xf>
    <xf numFmtId="0" fontId="0" fillId="0" borderId="30" xfId="0" applyBorder="1" applyAlignment="1">
      <alignment horizontal="center" vertical="top" wrapText="1"/>
    </xf>
    <xf numFmtId="0" fontId="0" fillId="0" borderId="17" xfId="0" applyBorder="1" applyAlignment="1">
      <alignment horizontal="center" vertical="top" wrapText="1"/>
    </xf>
    <xf numFmtId="0" fontId="0" fillId="0" borderId="39" xfId="0" applyBorder="1" applyAlignment="1">
      <alignment horizontal="center" vertical="top" wrapText="1"/>
    </xf>
    <xf numFmtId="0" fontId="0" fillId="0" borderId="36" xfId="0" applyBorder="1" applyAlignment="1">
      <alignment horizontal="center" vertical="top" wrapText="1"/>
    </xf>
    <xf numFmtId="0" fontId="0" fillId="0" borderId="45" xfId="0" applyBorder="1" applyAlignment="1">
      <alignment horizontal="center" vertical="top" wrapText="1"/>
    </xf>
    <xf numFmtId="164" fontId="4" fillId="0" borderId="20" xfId="0" applyNumberFormat="1" applyFont="1" applyBorder="1" applyAlignment="1">
      <alignment horizontal="center" vertical="center" wrapText="1"/>
    </xf>
    <xf numFmtId="164" fontId="4" fillId="0" borderId="14" xfId="0" applyNumberFormat="1" applyFont="1" applyBorder="1" applyAlignment="1">
      <alignment horizontal="center" vertical="center" wrapText="1"/>
    </xf>
    <xf numFmtId="164" fontId="4" fillId="0" borderId="19" xfId="0" applyNumberFormat="1" applyFont="1" applyBorder="1" applyAlignment="1">
      <alignment horizontal="center" vertical="center" wrapText="1"/>
    </xf>
    <xf numFmtId="164" fontId="4" fillId="0" borderId="31" xfId="0" applyNumberFormat="1" applyFont="1" applyBorder="1" applyAlignment="1">
      <alignment horizontal="center" vertical="center" wrapText="1"/>
    </xf>
    <xf numFmtId="164" fontId="4" fillId="0" borderId="34" xfId="0" applyNumberFormat="1" applyFont="1" applyBorder="1" applyAlignment="1">
      <alignment horizontal="center" vertical="center" wrapText="1"/>
    </xf>
    <xf numFmtId="164" fontId="4" fillId="0" borderId="37" xfId="0" applyNumberFormat="1" applyFont="1" applyBorder="1" applyAlignment="1">
      <alignment horizontal="center" vertical="center" wrapText="1"/>
    </xf>
    <xf numFmtId="164" fontId="4" fillId="0" borderId="40" xfId="0" applyNumberFormat="1" applyFont="1" applyBorder="1" applyAlignment="1">
      <alignment horizontal="center" vertical="center" wrapText="1"/>
    </xf>
    <xf numFmtId="164" fontId="4" fillId="0" borderId="43" xfId="0" applyNumberFormat="1" applyFont="1" applyBorder="1" applyAlignment="1">
      <alignment horizontal="center" vertical="center" wrapText="1"/>
    </xf>
    <xf numFmtId="164" fontId="4" fillId="0" borderId="47" xfId="0" applyNumberFormat="1" applyFont="1" applyBorder="1" applyAlignment="1">
      <alignment horizontal="center" vertical="center" wrapText="1"/>
    </xf>
    <xf numFmtId="164" fontId="3" fillId="3" borderId="5" xfId="0" applyNumberFormat="1" applyFont="1" applyFill="1" applyBorder="1" applyAlignment="1">
      <alignment horizontal="center" vertical="top"/>
    </xf>
    <xf numFmtId="164" fontId="4" fillId="0" borderId="12" xfId="0" applyNumberFormat="1" applyFont="1" applyBorder="1" applyAlignment="1">
      <alignment horizontal="center" vertical="center" wrapText="1"/>
    </xf>
    <xf numFmtId="164" fontId="4" fillId="0" borderId="13" xfId="0" applyNumberFormat="1" applyFont="1" applyBorder="1" applyAlignment="1">
      <alignment horizontal="center" vertical="center" wrapText="1"/>
    </xf>
    <xf numFmtId="164" fontId="3" fillId="3" borderId="23" xfId="0" applyNumberFormat="1" applyFont="1" applyFill="1" applyBorder="1" applyAlignment="1">
      <alignment horizontal="center" vertical="top"/>
    </xf>
    <xf numFmtId="164" fontId="4" fillId="3" borderId="5" xfId="0" applyNumberFormat="1" applyFont="1" applyFill="1" applyBorder="1" applyAlignment="1">
      <alignment horizontal="center" vertical="top"/>
    </xf>
    <xf numFmtId="164" fontId="4" fillId="0" borderId="25" xfId="0" applyNumberFormat="1" applyFont="1" applyBorder="1" applyAlignment="1">
      <alignment horizontal="center" vertical="center" wrapText="1"/>
    </xf>
    <xf numFmtId="164" fontId="4" fillId="0" borderId="26" xfId="0" applyNumberFormat="1" applyFont="1" applyBorder="1" applyAlignment="1">
      <alignment horizontal="center" vertical="center" wrapText="1"/>
    </xf>
    <xf numFmtId="164" fontId="4" fillId="0" borderId="27" xfId="0" applyNumberFormat="1" applyFont="1" applyBorder="1" applyAlignment="1">
      <alignment horizontal="center" vertical="center" wrapText="1"/>
    </xf>
    <xf numFmtId="164" fontId="4" fillId="0" borderId="50" xfId="0" applyNumberFormat="1" applyFont="1" applyBorder="1" applyAlignment="1">
      <alignment horizontal="center" vertical="center" wrapText="1"/>
    </xf>
    <xf numFmtId="164" fontId="4" fillId="0" borderId="49" xfId="0" applyNumberFormat="1" applyFont="1" applyBorder="1" applyAlignment="1">
      <alignment horizontal="center" vertical="center" wrapText="1"/>
    </xf>
    <xf numFmtId="164" fontId="4" fillId="0" borderId="51" xfId="0" applyNumberFormat="1" applyFont="1" applyBorder="1" applyAlignment="1">
      <alignment horizontal="center" vertical="center" wrapText="1"/>
    </xf>
    <xf numFmtId="164" fontId="4" fillId="3" borderId="23" xfId="0" applyNumberFormat="1" applyFont="1" applyFill="1" applyBorder="1" applyAlignment="1">
      <alignment horizontal="center" vertical="top"/>
    </xf>
    <xf numFmtId="164" fontId="3" fillId="3" borderId="7" xfId="0" applyNumberFormat="1" applyFont="1" applyFill="1" applyBorder="1" applyAlignment="1">
      <alignment horizontal="center" vertical="top"/>
    </xf>
    <xf numFmtId="164" fontId="3" fillId="3" borderId="3" xfId="0" applyNumberFormat="1" applyFont="1" applyFill="1" applyBorder="1" applyAlignment="1">
      <alignment horizontal="center" vertical="top"/>
    </xf>
    <xf numFmtId="0" fontId="0" fillId="0" borderId="30" xfId="0" applyBorder="1" applyAlignment="1">
      <alignment horizontal="center" vertical="top" wrapText="1"/>
    </xf>
    <xf numFmtId="0" fontId="0" fillId="0" borderId="17" xfId="0" applyBorder="1" applyAlignment="1">
      <alignment horizontal="center" vertical="top" wrapText="1"/>
    </xf>
    <xf numFmtId="164" fontId="3" fillId="0" borderId="40" xfId="0" applyNumberFormat="1" applyFont="1" applyBorder="1" applyAlignment="1">
      <alignment horizontal="center" vertical="top" wrapText="1"/>
    </xf>
    <xf numFmtId="164" fontId="3" fillId="0" borderId="37" xfId="0" applyNumberFormat="1" applyFont="1" applyBorder="1" applyAlignment="1">
      <alignment horizontal="center" vertical="top" wrapText="1"/>
    </xf>
    <xf numFmtId="164" fontId="3" fillId="0" borderId="50" xfId="0" applyNumberFormat="1" applyFont="1" applyBorder="1" applyAlignment="1">
      <alignment horizontal="center" vertical="top" wrapText="1"/>
    </xf>
    <xf numFmtId="164" fontId="3" fillId="0" borderId="27" xfId="0" applyNumberFormat="1" applyFont="1" applyBorder="1" applyAlignment="1">
      <alignment horizontal="center" vertical="top" wrapText="1"/>
    </xf>
    <xf numFmtId="164" fontId="3" fillId="0" borderId="25" xfId="0" applyNumberFormat="1" applyFont="1" applyBorder="1" applyAlignment="1">
      <alignment horizontal="center" vertical="top" wrapText="1"/>
    </xf>
    <xf numFmtId="164" fontId="3" fillId="0" borderId="26" xfId="0" applyNumberFormat="1" applyFont="1" applyBorder="1" applyAlignment="1">
      <alignment horizontal="center" vertical="top" wrapText="1"/>
    </xf>
    <xf numFmtId="164" fontId="3" fillId="3" borderId="20" xfId="0" applyNumberFormat="1" applyFont="1" applyFill="1" applyBorder="1" applyAlignment="1">
      <alignment horizontal="left" vertical="top" wrapText="1"/>
    </xf>
    <xf numFmtId="0" fontId="3" fillId="3" borderId="11" xfId="0" applyFont="1" applyFill="1" applyBorder="1" applyAlignment="1">
      <alignment horizontal="left" vertical="top"/>
    </xf>
    <xf numFmtId="0" fontId="4" fillId="3" borderId="11" xfId="0" applyFont="1" applyFill="1" applyBorder="1" applyAlignment="1">
      <alignment horizontal="left" vertical="top"/>
    </xf>
    <xf numFmtId="0" fontId="4" fillId="3" borderId="20" xfId="0" applyFont="1" applyFill="1" applyBorder="1" applyAlignment="1">
      <alignment horizontal="left" vertical="top"/>
    </xf>
    <xf numFmtId="4" fontId="5" fillId="3" borderId="20" xfId="0" applyNumberFormat="1" applyFont="1" applyFill="1" applyBorder="1" applyAlignment="1">
      <alignment horizontal="left" vertical="center"/>
    </xf>
    <xf numFmtId="0" fontId="0" fillId="0" borderId="28" xfId="0" applyBorder="1" applyAlignment="1">
      <alignment horizontal="center" vertical="top" wrapText="1"/>
    </xf>
    <xf numFmtId="0" fontId="0" fillId="0" borderId="17" xfId="0" applyBorder="1" applyAlignment="1">
      <alignment horizontal="center" vertical="top" wrapText="1"/>
    </xf>
    <xf numFmtId="164" fontId="3" fillId="3" borderId="22" xfId="0" applyNumberFormat="1" applyFont="1" applyFill="1" applyBorder="1" applyAlignment="1">
      <alignment horizontal="right" vertical="top"/>
    </xf>
    <xf numFmtId="164" fontId="3" fillId="0" borderId="0" xfId="0" applyNumberFormat="1" applyFont="1" applyAlignment="1">
      <alignment horizontal="left"/>
    </xf>
    <xf numFmtId="164" fontId="0" fillId="0" borderId="0" xfId="0" applyNumberFormat="1" applyAlignment="1">
      <alignment horizontal="left"/>
    </xf>
    <xf numFmtId="0" fontId="0" fillId="0" borderId="25" xfId="0" applyFill="1" applyBorder="1" applyAlignment="1">
      <alignment horizontal="left" vertical="top" wrapText="1"/>
    </xf>
    <xf numFmtId="0" fontId="0" fillId="0" borderId="26" xfId="0" applyFill="1" applyBorder="1" applyAlignment="1">
      <alignment horizontal="left" vertical="top" wrapText="1"/>
    </xf>
    <xf numFmtId="0" fontId="0" fillId="0" borderId="53" xfId="0" applyFill="1" applyBorder="1" applyAlignment="1">
      <alignment horizontal="left" vertical="top" wrapText="1" indent="6"/>
    </xf>
    <xf numFmtId="0" fontId="0" fillId="0" borderId="27" xfId="0" applyFill="1" applyBorder="1" applyAlignment="1">
      <alignment horizontal="left" vertical="top" wrapText="1"/>
    </xf>
    <xf numFmtId="0" fontId="0" fillId="0" borderId="49" xfId="0" applyFill="1" applyBorder="1" applyAlignment="1">
      <alignment horizontal="left" vertical="top" wrapText="1"/>
    </xf>
    <xf numFmtId="0" fontId="0" fillId="0" borderId="50" xfId="0" applyFill="1" applyBorder="1" applyAlignment="1">
      <alignment horizontal="left" vertical="top" wrapText="1"/>
    </xf>
    <xf numFmtId="0" fontId="0" fillId="0" borderId="51" xfId="0" applyFill="1" applyBorder="1" applyAlignment="1">
      <alignment horizontal="left" vertical="top" wrapText="1"/>
    </xf>
    <xf numFmtId="0" fontId="0" fillId="0" borderId="19" xfId="0" applyFill="1" applyBorder="1" applyAlignment="1">
      <alignment horizontal="left" vertical="top" wrapText="1"/>
    </xf>
    <xf numFmtId="0" fontId="0" fillId="0" borderId="14" xfId="0" applyFill="1" applyBorder="1" applyAlignment="1">
      <alignment horizontal="left" vertical="top" wrapText="1"/>
    </xf>
    <xf numFmtId="0" fontId="0" fillId="0" borderId="31" xfId="0" applyFill="1" applyBorder="1" applyAlignment="1">
      <alignment horizontal="left" vertical="top" wrapText="1"/>
    </xf>
    <xf numFmtId="0" fontId="0" fillId="0" borderId="47" xfId="0" applyFill="1" applyBorder="1" applyAlignment="1">
      <alignment horizontal="left" vertical="top" wrapText="1"/>
    </xf>
    <xf numFmtId="0" fontId="0" fillId="0" borderId="40" xfId="0" applyFill="1" applyBorder="1" applyAlignment="1">
      <alignment horizontal="left" vertical="top" wrapText="1"/>
    </xf>
    <xf numFmtId="0" fontId="0" fillId="0" borderId="37" xfId="0" applyFill="1" applyBorder="1" applyAlignment="1">
      <alignment horizontal="left" vertical="top" wrapText="1"/>
    </xf>
    <xf numFmtId="0" fontId="0" fillId="0" borderId="43" xfId="0" applyFill="1" applyBorder="1" applyAlignment="1">
      <alignment horizontal="left" vertical="top" wrapText="1"/>
    </xf>
    <xf numFmtId="0" fontId="2" fillId="0" borderId="19" xfId="0" applyFont="1" applyFill="1" applyBorder="1" applyAlignment="1">
      <alignment horizontal="left" vertical="top" wrapText="1"/>
    </xf>
    <xf numFmtId="0" fontId="0" fillId="0" borderId="20" xfId="0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0" fillId="0" borderId="28" xfId="0" applyBorder="1" applyAlignment="1">
      <alignment horizontal="center" vertical="top" wrapText="1"/>
    </xf>
    <xf numFmtId="0" fontId="0" fillId="0" borderId="30" xfId="0" applyBorder="1" applyAlignment="1">
      <alignment horizontal="center" vertical="top" wrapText="1"/>
    </xf>
    <xf numFmtId="0" fontId="0" fillId="0" borderId="29" xfId="0" applyBorder="1" applyAlignment="1">
      <alignment horizontal="center" vertical="top" wrapText="1"/>
    </xf>
    <xf numFmtId="0" fontId="0" fillId="0" borderId="28" xfId="0" applyBorder="1" applyAlignment="1">
      <alignment horizontal="center" vertical="top" wrapText="1"/>
    </xf>
    <xf numFmtId="0" fontId="0" fillId="0" borderId="30" xfId="0" applyBorder="1" applyAlignment="1">
      <alignment horizontal="center" vertical="top" wrapText="1"/>
    </xf>
    <xf numFmtId="0" fontId="0" fillId="0" borderId="36" xfId="0" applyBorder="1" applyAlignment="1">
      <alignment horizontal="center" vertical="top" wrapText="1"/>
    </xf>
    <xf numFmtId="0" fontId="0" fillId="0" borderId="39" xfId="0" applyBorder="1" applyAlignment="1">
      <alignment horizontal="center" vertical="top" wrapText="1"/>
    </xf>
    <xf numFmtId="0" fontId="0" fillId="0" borderId="45" xfId="0" applyBorder="1" applyAlignment="1">
      <alignment horizontal="center" vertical="top" wrapText="1"/>
    </xf>
    <xf numFmtId="0" fontId="0" fillId="0" borderId="18" xfId="0" applyBorder="1" applyAlignment="1">
      <alignment horizontal="center" vertical="top" wrapText="1"/>
    </xf>
    <xf numFmtId="0" fontId="0" fillId="0" borderId="29" xfId="0" applyBorder="1" applyAlignment="1">
      <alignment horizontal="center" vertical="top" wrapText="1"/>
    </xf>
    <xf numFmtId="0" fontId="0" fillId="0" borderId="29" xfId="0" applyBorder="1" applyAlignment="1">
      <alignment horizontal="center" vertical="top" wrapText="1"/>
    </xf>
    <xf numFmtId="0" fontId="0" fillId="0" borderId="28" xfId="0" applyBorder="1" applyAlignment="1">
      <alignment horizontal="center" vertical="top" wrapText="1"/>
    </xf>
    <xf numFmtId="0" fontId="0" fillId="0" borderId="29" xfId="0" applyBorder="1" applyAlignment="1">
      <alignment horizontal="center" vertical="top" wrapText="1"/>
    </xf>
    <xf numFmtId="0" fontId="0" fillId="0" borderId="28" xfId="0" applyBorder="1" applyAlignment="1">
      <alignment horizontal="center" vertical="top" wrapText="1"/>
    </xf>
    <xf numFmtId="0" fontId="0" fillId="0" borderId="30" xfId="0" applyBorder="1" applyAlignment="1">
      <alignment horizontal="center" vertical="top" wrapText="1"/>
    </xf>
    <xf numFmtId="0" fontId="0" fillId="0" borderId="18" xfId="0" applyBorder="1" applyAlignment="1">
      <alignment horizontal="center" vertical="top" wrapText="1"/>
    </xf>
    <xf numFmtId="0" fontId="0" fillId="0" borderId="17" xfId="0" applyBorder="1" applyAlignment="1">
      <alignment horizontal="center" vertical="top" wrapText="1"/>
    </xf>
    <xf numFmtId="0" fontId="0" fillId="0" borderId="29" xfId="0" applyBorder="1" applyAlignment="1">
      <alignment horizontal="center" vertical="top" wrapText="1"/>
    </xf>
    <xf numFmtId="0" fontId="0" fillId="0" borderId="15" xfId="0" applyBorder="1" applyAlignment="1">
      <alignment horizontal="center" vertical="top" wrapText="1"/>
    </xf>
    <xf numFmtId="0" fontId="0" fillId="0" borderId="39" xfId="0" applyBorder="1" applyAlignment="1">
      <alignment horizontal="center" vertical="top" wrapText="1"/>
    </xf>
    <xf numFmtId="0" fontId="0" fillId="0" borderId="36" xfId="0" applyBorder="1" applyAlignment="1">
      <alignment horizontal="center" vertical="top" wrapText="1"/>
    </xf>
    <xf numFmtId="0" fontId="0" fillId="0" borderId="45" xfId="0" applyBorder="1" applyAlignment="1">
      <alignment horizontal="center" vertical="top" wrapText="1"/>
    </xf>
    <xf numFmtId="0" fontId="0" fillId="0" borderId="42" xfId="0" applyBorder="1" applyAlignment="1">
      <alignment horizontal="center" vertical="top" wrapText="1"/>
    </xf>
    <xf numFmtId="0" fontId="0" fillId="0" borderId="33" xfId="0" applyBorder="1" applyAlignment="1">
      <alignment horizontal="center" vertical="top" wrapText="1"/>
    </xf>
    <xf numFmtId="0" fontId="1" fillId="0" borderId="0" xfId="0" applyFont="1" applyAlignment="1">
      <alignment horizontal="left" vertical="top"/>
    </xf>
    <xf numFmtId="0" fontId="1" fillId="0" borderId="0" xfId="0" applyFont="1" applyAlignment="1">
      <alignment horizontal="left" vertical="top" wrapText="1"/>
    </xf>
    <xf numFmtId="0" fontId="5" fillId="2" borderId="8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5" fillId="2" borderId="52" xfId="0" applyFont="1" applyFill="1" applyBorder="1" applyAlignment="1">
      <alignment horizontal="center" vertical="center" wrapText="1"/>
    </xf>
    <xf numFmtId="164" fontId="5" fillId="4" borderId="2" xfId="0" applyNumberFormat="1" applyFont="1" applyFill="1" applyBorder="1" applyAlignment="1">
      <alignment horizontal="center" vertical="top" wrapText="1"/>
    </xf>
    <xf numFmtId="164" fontId="5" fillId="4" borderId="4" xfId="0" applyNumberFormat="1" applyFont="1" applyFill="1" applyBorder="1" applyAlignment="1">
      <alignment horizontal="center" vertical="top" wrapText="1"/>
    </xf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colors>
    <mruColors>
      <color rgb="FF66FF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671" Type="http://schemas.openxmlformats.org/officeDocument/2006/relationships/image" Target="../media/image671.pn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366" Type="http://schemas.openxmlformats.org/officeDocument/2006/relationships/image" Target="../media/image366.png"/><Relationship Id="rId531" Type="http://schemas.openxmlformats.org/officeDocument/2006/relationships/image" Target="../media/image531.png"/><Relationship Id="rId573" Type="http://schemas.openxmlformats.org/officeDocument/2006/relationships/image" Target="../media/image573.png"/><Relationship Id="rId629" Type="http://schemas.openxmlformats.org/officeDocument/2006/relationships/image" Target="../media/image629.png"/><Relationship Id="rId170" Type="http://schemas.openxmlformats.org/officeDocument/2006/relationships/image" Target="../media/image170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40" Type="http://schemas.openxmlformats.org/officeDocument/2006/relationships/image" Target="../media/image640.png"/><Relationship Id="rId682" Type="http://schemas.openxmlformats.org/officeDocument/2006/relationships/image" Target="../media/image682.png"/><Relationship Id="rId32" Type="http://schemas.openxmlformats.org/officeDocument/2006/relationships/image" Target="../media/image32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42" Type="http://schemas.openxmlformats.org/officeDocument/2006/relationships/image" Target="../media/image542.png"/><Relationship Id="rId584" Type="http://schemas.openxmlformats.org/officeDocument/2006/relationships/image" Target="../media/image584.jpeg"/><Relationship Id="rId5" Type="http://schemas.openxmlformats.org/officeDocument/2006/relationships/image" Target="../media/image5.png"/><Relationship Id="rId181" Type="http://schemas.openxmlformats.org/officeDocument/2006/relationships/image" Target="../media/image181.png"/><Relationship Id="rId237" Type="http://schemas.openxmlformats.org/officeDocument/2006/relationships/image" Target="../media/image237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44" Type="http://schemas.openxmlformats.org/officeDocument/2006/relationships/image" Target="../media/image444.png"/><Relationship Id="rId486" Type="http://schemas.openxmlformats.org/officeDocument/2006/relationships/image" Target="../media/image486.png"/><Relationship Id="rId651" Type="http://schemas.openxmlformats.org/officeDocument/2006/relationships/image" Target="../media/image651.png"/><Relationship Id="rId693" Type="http://schemas.openxmlformats.org/officeDocument/2006/relationships/image" Target="../media/image693.png"/><Relationship Id="rId707" Type="http://schemas.openxmlformats.org/officeDocument/2006/relationships/image" Target="../media/image707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46" Type="http://schemas.openxmlformats.org/officeDocument/2006/relationships/image" Target="../media/image346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553" Type="http://schemas.openxmlformats.org/officeDocument/2006/relationships/image" Target="../media/image553.png"/><Relationship Id="rId609" Type="http://schemas.openxmlformats.org/officeDocument/2006/relationships/image" Target="../media/image60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595" Type="http://schemas.openxmlformats.org/officeDocument/2006/relationships/image" Target="../media/image595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497" Type="http://schemas.openxmlformats.org/officeDocument/2006/relationships/image" Target="../media/image497.png"/><Relationship Id="rId620" Type="http://schemas.openxmlformats.org/officeDocument/2006/relationships/image" Target="../media/image620.jpeg"/><Relationship Id="rId662" Type="http://schemas.openxmlformats.org/officeDocument/2006/relationships/image" Target="../media/image662.png"/><Relationship Id="rId718" Type="http://schemas.openxmlformats.org/officeDocument/2006/relationships/image" Target="../media/image718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357" Type="http://schemas.openxmlformats.org/officeDocument/2006/relationships/image" Target="../media/image357.png"/><Relationship Id="rId522" Type="http://schemas.openxmlformats.org/officeDocument/2006/relationships/image" Target="../media/image522.png"/><Relationship Id="rId54" Type="http://schemas.openxmlformats.org/officeDocument/2006/relationships/image" Target="../media/image54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217" Type="http://schemas.openxmlformats.org/officeDocument/2006/relationships/image" Target="../media/image217.png"/><Relationship Id="rId399" Type="http://schemas.openxmlformats.org/officeDocument/2006/relationships/image" Target="../media/image399.png"/><Relationship Id="rId564" Type="http://schemas.openxmlformats.org/officeDocument/2006/relationships/image" Target="../media/image564.png"/><Relationship Id="rId259" Type="http://schemas.openxmlformats.org/officeDocument/2006/relationships/image" Target="../media/image259.png"/><Relationship Id="rId424" Type="http://schemas.openxmlformats.org/officeDocument/2006/relationships/image" Target="../media/image424.png"/><Relationship Id="rId466" Type="http://schemas.openxmlformats.org/officeDocument/2006/relationships/image" Target="../media/image466.png"/><Relationship Id="rId631" Type="http://schemas.openxmlformats.org/officeDocument/2006/relationships/image" Target="../media/image631.png"/><Relationship Id="rId673" Type="http://schemas.openxmlformats.org/officeDocument/2006/relationships/image" Target="../media/image673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172" Type="http://schemas.openxmlformats.org/officeDocument/2006/relationships/image" Target="../media/image172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642" Type="http://schemas.openxmlformats.org/officeDocument/2006/relationships/image" Target="../media/image642.png"/><Relationship Id="rId684" Type="http://schemas.openxmlformats.org/officeDocument/2006/relationships/image" Target="../media/image684.png"/><Relationship Id="rId281" Type="http://schemas.openxmlformats.org/officeDocument/2006/relationships/image" Target="../media/image281.png"/><Relationship Id="rId337" Type="http://schemas.openxmlformats.org/officeDocument/2006/relationships/image" Target="../media/image337.png"/><Relationship Id="rId502" Type="http://schemas.openxmlformats.org/officeDocument/2006/relationships/image" Target="../media/image502.png"/><Relationship Id="rId34" Type="http://schemas.openxmlformats.org/officeDocument/2006/relationships/image" Target="../media/image34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44" Type="http://schemas.openxmlformats.org/officeDocument/2006/relationships/image" Target="../media/image544.png"/><Relationship Id="rId586" Type="http://schemas.openxmlformats.org/officeDocument/2006/relationships/image" Target="../media/image586.png"/><Relationship Id="rId7" Type="http://schemas.openxmlformats.org/officeDocument/2006/relationships/image" Target="../media/image7.png"/><Relationship Id="rId183" Type="http://schemas.openxmlformats.org/officeDocument/2006/relationships/image" Target="../media/image183.png"/><Relationship Id="rId239" Type="http://schemas.openxmlformats.org/officeDocument/2006/relationships/image" Target="../media/image239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446" Type="http://schemas.openxmlformats.org/officeDocument/2006/relationships/image" Target="../media/image446.png"/><Relationship Id="rId611" Type="http://schemas.openxmlformats.org/officeDocument/2006/relationships/image" Target="../media/image611.png"/><Relationship Id="rId653" Type="http://schemas.openxmlformats.org/officeDocument/2006/relationships/image" Target="../media/image653.png"/><Relationship Id="rId250" Type="http://schemas.openxmlformats.org/officeDocument/2006/relationships/image" Target="../media/image250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709" Type="http://schemas.openxmlformats.org/officeDocument/2006/relationships/image" Target="../media/image709.png"/><Relationship Id="rId45" Type="http://schemas.openxmlformats.org/officeDocument/2006/relationships/image" Target="../media/image45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13" Type="http://schemas.openxmlformats.org/officeDocument/2006/relationships/image" Target="../media/image513.png"/><Relationship Id="rId555" Type="http://schemas.openxmlformats.org/officeDocument/2006/relationships/image" Target="../media/image555.png"/><Relationship Id="rId597" Type="http://schemas.openxmlformats.org/officeDocument/2006/relationships/image" Target="../media/image597.png"/><Relationship Id="rId720" Type="http://schemas.openxmlformats.org/officeDocument/2006/relationships/image" Target="../media/image720.png"/><Relationship Id="rId152" Type="http://schemas.openxmlformats.org/officeDocument/2006/relationships/image" Target="../media/image15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457" Type="http://schemas.openxmlformats.org/officeDocument/2006/relationships/image" Target="../media/image457.png"/><Relationship Id="rId622" Type="http://schemas.openxmlformats.org/officeDocument/2006/relationships/image" Target="../media/image622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664" Type="http://schemas.openxmlformats.org/officeDocument/2006/relationships/image" Target="../media/image664.png"/><Relationship Id="rId14" Type="http://schemas.openxmlformats.org/officeDocument/2006/relationships/image" Target="../media/image14.png"/><Relationship Id="rId56" Type="http://schemas.openxmlformats.org/officeDocument/2006/relationships/image" Target="../media/image56.png"/><Relationship Id="rId317" Type="http://schemas.openxmlformats.org/officeDocument/2006/relationships/image" Target="../media/image317.png"/><Relationship Id="rId359" Type="http://schemas.openxmlformats.org/officeDocument/2006/relationships/image" Target="../media/image359.png"/><Relationship Id="rId524" Type="http://schemas.openxmlformats.org/officeDocument/2006/relationships/image" Target="../media/image524.png"/><Relationship Id="rId566" Type="http://schemas.openxmlformats.org/officeDocument/2006/relationships/image" Target="../media/image566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63" Type="http://schemas.openxmlformats.org/officeDocument/2006/relationships/image" Target="../media/image163.png"/><Relationship Id="rId219" Type="http://schemas.openxmlformats.org/officeDocument/2006/relationships/image" Target="../media/image219.png"/><Relationship Id="rId370" Type="http://schemas.openxmlformats.org/officeDocument/2006/relationships/image" Target="../media/image370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25" Type="http://schemas.openxmlformats.org/officeDocument/2006/relationships/image" Target="../media/image25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577" Type="http://schemas.openxmlformats.org/officeDocument/2006/relationships/image" Target="../media/image577.png"/><Relationship Id="rId700" Type="http://schemas.openxmlformats.org/officeDocument/2006/relationships/image" Target="../media/image700.png"/><Relationship Id="rId132" Type="http://schemas.openxmlformats.org/officeDocument/2006/relationships/image" Target="../media/image132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602" Type="http://schemas.openxmlformats.org/officeDocument/2006/relationships/image" Target="../media/image602.png"/><Relationship Id="rId241" Type="http://schemas.openxmlformats.org/officeDocument/2006/relationships/image" Target="../media/image241.png"/><Relationship Id="rId437" Type="http://schemas.openxmlformats.org/officeDocument/2006/relationships/image" Target="../media/image437.png"/><Relationship Id="rId479" Type="http://schemas.openxmlformats.org/officeDocument/2006/relationships/image" Target="../media/image479.png"/><Relationship Id="rId644" Type="http://schemas.openxmlformats.org/officeDocument/2006/relationships/image" Target="../media/image644.png"/><Relationship Id="rId686" Type="http://schemas.openxmlformats.org/officeDocument/2006/relationships/image" Target="../media/image686.png"/><Relationship Id="rId36" Type="http://schemas.openxmlformats.org/officeDocument/2006/relationships/image" Target="../media/image36.png"/><Relationship Id="rId283" Type="http://schemas.openxmlformats.org/officeDocument/2006/relationships/image" Target="../media/image283.png"/><Relationship Id="rId339" Type="http://schemas.openxmlformats.org/officeDocument/2006/relationships/image" Target="../media/image339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546" Type="http://schemas.openxmlformats.org/officeDocument/2006/relationships/image" Target="../media/image546.png"/><Relationship Id="rId711" Type="http://schemas.openxmlformats.org/officeDocument/2006/relationships/image" Target="../media/image711.png"/><Relationship Id="rId78" Type="http://schemas.openxmlformats.org/officeDocument/2006/relationships/image" Target="../media/image78.png"/><Relationship Id="rId101" Type="http://schemas.openxmlformats.org/officeDocument/2006/relationships/image" Target="../media/image101.png"/><Relationship Id="rId143" Type="http://schemas.openxmlformats.org/officeDocument/2006/relationships/image" Target="../media/image143.png"/><Relationship Id="rId185" Type="http://schemas.openxmlformats.org/officeDocument/2006/relationships/image" Target="../media/image185.png"/><Relationship Id="rId350" Type="http://schemas.openxmlformats.org/officeDocument/2006/relationships/image" Target="../media/image350.png"/><Relationship Id="rId406" Type="http://schemas.openxmlformats.org/officeDocument/2006/relationships/image" Target="../media/image406.png"/><Relationship Id="rId588" Type="http://schemas.openxmlformats.org/officeDocument/2006/relationships/image" Target="../media/image588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392" Type="http://schemas.openxmlformats.org/officeDocument/2006/relationships/image" Target="../media/image392.png"/><Relationship Id="rId448" Type="http://schemas.openxmlformats.org/officeDocument/2006/relationships/image" Target="../media/image448.png"/><Relationship Id="rId613" Type="http://schemas.openxmlformats.org/officeDocument/2006/relationships/image" Target="../media/image613.png"/><Relationship Id="rId655" Type="http://schemas.openxmlformats.org/officeDocument/2006/relationships/image" Target="../media/image655.png"/><Relationship Id="rId697" Type="http://schemas.openxmlformats.org/officeDocument/2006/relationships/image" Target="../media/image697.png"/><Relationship Id="rId252" Type="http://schemas.openxmlformats.org/officeDocument/2006/relationships/image" Target="../media/image252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722" Type="http://schemas.openxmlformats.org/officeDocument/2006/relationships/image" Target="../media/image722.png"/><Relationship Id="rId47" Type="http://schemas.openxmlformats.org/officeDocument/2006/relationships/image" Target="../media/image47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57" Type="http://schemas.openxmlformats.org/officeDocument/2006/relationships/image" Target="../media/image557.png"/><Relationship Id="rId599" Type="http://schemas.openxmlformats.org/officeDocument/2006/relationships/image" Target="../media/image599.png"/><Relationship Id="rId196" Type="http://schemas.openxmlformats.org/officeDocument/2006/relationships/image" Target="../media/image196.png"/><Relationship Id="rId417" Type="http://schemas.openxmlformats.org/officeDocument/2006/relationships/image" Target="../media/image417.png"/><Relationship Id="rId459" Type="http://schemas.openxmlformats.org/officeDocument/2006/relationships/image" Target="../media/image459.png"/><Relationship Id="rId624" Type="http://schemas.openxmlformats.org/officeDocument/2006/relationships/image" Target="../media/image624.png"/><Relationship Id="rId666" Type="http://schemas.openxmlformats.org/officeDocument/2006/relationships/image" Target="../media/image666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63" Type="http://schemas.openxmlformats.org/officeDocument/2006/relationships/image" Target="../media/image263.png"/><Relationship Id="rId319" Type="http://schemas.openxmlformats.org/officeDocument/2006/relationships/image" Target="../media/image319.png"/><Relationship Id="rId470" Type="http://schemas.openxmlformats.org/officeDocument/2006/relationships/image" Target="../media/image470.png"/><Relationship Id="rId526" Type="http://schemas.openxmlformats.org/officeDocument/2006/relationships/image" Target="../media/image526.png"/><Relationship Id="rId58" Type="http://schemas.openxmlformats.org/officeDocument/2006/relationships/image" Target="../media/image58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677" Type="http://schemas.openxmlformats.org/officeDocument/2006/relationships/image" Target="../media/image677.png"/><Relationship Id="rId232" Type="http://schemas.openxmlformats.org/officeDocument/2006/relationships/image" Target="../media/image232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702" Type="http://schemas.openxmlformats.org/officeDocument/2006/relationships/image" Target="../media/image702.png"/><Relationship Id="rId27" Type="http://schemas.openxmlformats.org/officeDocument/2006/relationships/image" Target="../media/image27.png"/><Relationship Id="rId69" Type="http://schemas.openxmlformats.org/officeDocument/2006/relationships/image" Target="../media/image69.png"/><Relationship Id="rId134" Type="http://schemas.openxmlformats.org/officeDocument/2006/relationships/image" Target="../media/image134.png"/><Relationship Id="rId537" Type="http://schemas.openxmlformats.org/officeDocument/2006/relationships/image" Target="../media/image537.png"/><Relationship Id="rId579" Type="http://schemas.openxmlformats.org/officeDocument/2006/relationships/image" Target="../media/image579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41" Type="http://schemas.openxmlformats.org/officeDocument/2006/relationships/image" Target="../media/image341.png"/><Relationship Id="rId383" Type="http://schemas.openxmlformats.org/officeDocument/2006/relationships/image" Target="../media/image383.png"/><Relationship Id="rId439" Type="http://schemas.openxmlformats.org/officeDocument/2006/relationships/image" Target="../media/image439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646" Type="http://schemas.openxmlformats.org/officeDocument/2006/relationships/image" Target="../media/image646.png"/><Relationship Id="rId201" Type="http://schemas.openxmlformats.org/officeDocument/2006/relationships/image" Target="../media/image201.png"/><Relationship Id="rId243" Type="http://schemas.openxmlformats.org/officeDocument/2006/relationships/image" Target="../media/image243.png"/><Relationship Id="rId285" Type="http://schemas.openxmlformats.org/officeDocument/2006/relationships/image" Target="../media/image285.png"/><Relationship Id="rId450" Type="http://schemas.openxmlformats.org/officeDocument/2006/relationships/image" Target="../media/image450.png"/><Relationship Id="rId506" Type="http://schemas.openxmlformats.org/officeDocument/2006/relationships/image" Target="../media/image506.png"/><Relationship Id="rId688" Type="http://schemas.openxmlformats.org/officeDocument/2006/relationships/image" Target="../media/image688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492" Type="http://schemas.openxmlformats.org/officeDocument/2006/relationships/image" Target="../media/image492.png"/><Relationship Id="rId548" Type="http://schemas.openxmlformats.org/officeDocument/2006/relationships/image" Target="../media/image548.png"/><Relationship Id="rId713" Type="http://schemas.openxmlformats.org/officeDocument/2006/relationships/image" Target="../media/image713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87" Type="http://schemas.openxmlformats.org/officeDocument/2006/relationships/image" Target="../media/image187.png"/><Relationship Id="rId352" Type="http://schemas.openxmlformats.org/officeDocument/2006/relationships/image" Target="../media/image352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212" Type="http://schemas.openxmlformats.org/officeDocument/2006/relationships/image" Target="../media/image212.png"/><Relationship Id="rId254" Type="http://schemas.openxmlformats.org/officeDocument/2006/relationships/image" Target="../media/image254.png"/><Relationship Id="rId657" Type="http://schemas.openxmlformats.org/officeDocument/2006/relationships/image" Target="../media/image657.png"/><Relationship Id="rId699" Type="http://schemas.openxmlformats.org/officeDocument/2006/relationships/image" Target="../media/image699.png"/><Relationship Id="rId49" Type="http://schemas.openxmlformats.org/officeDocument/2006/relationships/image" Target="../media/image49.png"/><Relationship Id="rId114" Type="http://schemas.openxmlformats.org/officeDocument/2006/relationships/image" Target="../media/image114.jpeg"/><Relationship Id="rId296" Type="http://schemas.openxmlformats.org/officeDocument/2006/relationships/image" Target="../media/image296.png"/><Relationship Id="rId461" Type="http://schemas.openxmlformats.org/officeDocument/2006/relationships/image" Target="../media/image461.png"/><Relationship Id="rId517" Type="http://schemas.openxmlformats.org/officeDocument/2006/relationships/image" Target="../media/image517.png"/><Relationship Id="rId559" Type="http://schemas.openxmlformats.org/officeDocument/2006/relationships/image" Target="../media/image559.png"/><Relationship Id="rId60" Type="http://schemas.openxmlformats.org/officeDocument/2006/relationships/image" Target="../media/image60.png"/><Relationship Id="rId156" Type="http://schemas.openxmlformats.org/officeDocument/2006/relationships/image" Target="../media/image156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63" Type="http://schemas.openxmlformats.org/officeDocument/2006/relationships/image" Target="../media/image363.png"/><Relationship Id="rId419" Type="http://schemas.openxmlformats.org/officeDocument/2006/relationships/image" Target="../media/image419.png"/><Relationship Id="rId570" Type="http://schemas.openxmlformats.org/officeDocument/2006/relationships/image" Target="../media/image570.png"/><Relationship Id="rId626" Type="http://schemas.openxmlformats.org/officeDocument/2006/relationships/image" Target="../media/image626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668" Type="http://schemas.openxmlformats.org/officeDocument/2006/relationships/image" Target="../media/image668.png"/><Relationship Id="rId18" Type="http://schemas.openxmlformats.org/officeDocument/2006/relationships/image" Target="../media/image18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528" Type="http://schemas.openxmlformats.org/officeDocument/2006/relationships/image" Target="../media/image528.png"/><Relationship Id="rId125" Type="http://schemas.openxmlformats.org/officeDocument/2006/relationships/image" Target="../media/image125.png"/><Relationship Id="rId167" Type="http://schemas.openxmlformats.org/officeDocument/2006/relationships/image" Target="../media/image167.png"/><Relationship Id="rId332" Type="http://schemas.openxmlformats.org/officeDocument/2006/relationships/image" Target="../media/image332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71" Type="http://schemas.openxmlformats.org/officeDocument/2006/relationships/image" Target="../media/image71.png"/><Relationship Id="rId234" Type="http://schemas.openxmlformats.org/officeDocument/2006/relationships/image" Target="../media/image234.png"/><Relationship Id="rId637" Type="http://schemas.openxmlformats.org/officeDocument/2006/relationships/image" Target="../media/image637.jpeg"/><Relationship Id="rId679" Type="http://schemas.openxmlformats.org/officeDocument/2006/relationships/image" Target="../media/image67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76" Type="http://schemas.openxmlformats.org/officeDocument/2006/relationships/image" Target="../media/image276.png"/><Relationship Id="rId441" Type="http://schemas.openxmlformats.org/officeDocument/2006/relationships/image" Target="../media/image441.png"/><Relationship Id="rId483" Type="http://schemas.openxmlformats.org/officeDocument/2006/relationships/image" Target="../media/image483.png"/><Relationship Id="rId539" Type="http://schemas.openxmlformats.org/officeDocument/2006/relationships/image" Target="../media/image539.png"/><Relationship Id="rId690" Type="http://schemas.openxmlformats.org/officeDocument/2006/relationships/image" Target="../media/image690.png"/><Relationship Id="rId704" Type="http://schemas.openxmlformats.org/officeDocument/2006/relationships/image" Target="../media/image704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82" Type="http://schemas.openxmlformats.org/officeDocument/2006/relationships/image" Target="../media/image82.png"/><Relationship Id="rId203" Type="http://schemas.openxmlformats.org/officeDocument/2006/relationships/image" Target="../media/image203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606" Type="http://schemas.openxmlformats.org/officeDocument/2006/relationships/image" Target="../media/image606.png"/><Relationship Id="rId648" Type="http://schemas.openxmlformats.org/officeDocument/2006/relationships/image" Target="../media/image648.png"/><Relationship Id="rId245" Type="http://schemas.openxmlformats.org/officeDocument/2006/relationships/image" Target="../media/image245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52" Type="http://schemas.openxmlformats.org/officeDocument/2006/relationships/image" Target="../media/image452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105" Type="http://schemas.openxmlformats.org/officeDocument/2006/relationships/image" Target="../media/image105.png"/><Relationship Id="rId147" Type="http://schemas.openxmlformats.org/officeDocument/2006/relationships/image" Target="../media/image147.png"/><Relationship Id="rId312" Type="http://schemas.openxmlformats.org/officeDocument/2006/relationships/image" Target="../media/image312.png"/><Relationship Id="rId354" Type="http://schemas.openxmlformats.org/officeDocument/2006/relationships/image" Target="../media/image354.png"/><Relationship Id="rId51" Type="http://schemas.openxmlformats.org/officeDocument/2006/relationships/image" Target="../media/image51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561" Type="http://schemas.openxmlformats.org/officeDocument/2006/relationships/image" Target="../media/image561.png"/><Relationship Id="rId617" Type="http://schemas.openxmlformats.org/officeDocument/2006/relationships/image" Target="../media/image617.png"/><Relationship Id="rId659" Type="http://schemas.openxmlformats.org/officeDocument/2006/relationships/image" Target="../media/image65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Relationship Id="rId400" Type="http://schemas.openxmlformats.org/officeDocument/2006/relationships/image" Target="../media/image400.png"/><Relationship Id="rId421" Type="http://schemas.openxmlformats.org/officeDocument/2006/relationships/image" Target="../media/image421.png"/><Relationship Id="rId442" Type="http://schemas.openxmlformats.org/officeDocument/2006/relationships/image" Target="../media/image442.png"/><Relationship Id="rId463" Type="http://schemas.openxmlformats.org/officeDocument/2006/relationships/image" Target="../media/image463.png"/><Relationship Id="rId484" Type="http://schemas.openxmlformats.org/officeDocument/2006/relationships/image" Target="../media/image484.png"/><Relationship Id="rId519" Type="http://schemas.openxmlformats.org/officeDocument/2006/relationships/image" Target="../media/image519.png"/><Relationship Id="rId670" Type="http://schemas.openxmlformats.org/officeDocument/2006/relationships/image" Target="../media/image670.png"/><Relationship Id="rId705" Type="http://schemas.openxmlformats.org/officeDocument/2006/relationships/image" Target="../media/image705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png"/><Relationship Id="rId323" Type="http://schemas.openxmlformats.org/officeDocument/2006/relationships/image" Target="../media/image323.png"/><Relationship Id="rId344" Type="http://schemas.openxmlformats.org/officeDocument/2006/relationships/image" Target="../media/image344.png"/><Relationship Id="rId530" Type="http://schemas.openxmlformats.org/officeDocument/2006/relationships/image" Target="../media/image530.png"/><Relationship Id="rId691" Type="http://schemas.openxmlformats.org/officeDocument/2006/relationships/image" Target="../media/image691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65" Type="http://schemas.openxmlformats.org/officeDocument/2006/relationships/image" Target="../media/image365.png"/><Relationship Id="rId386" Type="http://schemas.openxmlformats.org/officeDocument/2006/relationships/image" Target="../media/image386.png"/><Relationship Id="rId551" Type="http://schemas.openxmlformats.org/officeDocument/2006/relationships/image" Target="../media/image551.png"/><Relationship Id="rId572" Type="http://schemas.openxmlformats.org/officeDocument/2006/relationships/image" Target="../media/image572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628" Type="http://schemas.openxmlformats.org/officeDocument/2006/relationships/image" Target="../media/image628.png"/><Relationship Id="rId649" Type="http://schemas.openxmlformats.org/officeDocument/2006/relationships/image" Target="../media/image64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32" Type="http://schemas.openxmlformats.org/officeDocument/2006/relationships/image" Target="../media/image432.png"/><Relationship Id="rId453" Type="http://schemas.openxmlformats.org/officeDocument/2006/relationships/image" Target="../media/image453.png"/><Relationship Id="rId474" Type="http://schemas.openxmlformats.org/officeDocument/2006/relationships/image" Target="../media/image474.png"/><Relationship Id="rId509" Type="http://schemas.openxmlformats.org/officeDocument/2006/relationships/image" Target="../media/image509.png"/><Relationship Id="rId660" Type="http://schemas.openxmlformats.org/officeDocument/2006/relationships/image" Target="../media/image660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681" Type="http://schemas.openxmlformats.org/officeDocument/2006/relationships/image" Target="../media/image681.png"/><Relationship Id="rId716" Type="http://schemas.openxmlformats.org/officeDocument/2006/relationships/image" Target="../media/image716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355" Type="http://schemas.openxmlformats.org/officeDocument/2006/relationships/image" Target="../media/image355.png"/><Relationship Id="rId376" Type="http://schemas.openxmlformats.org/officeDocument/2006/relationships/image" Target="../media/image376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541" Type="http://schemas.openxmlformats.org/officeDocument/2006/relationships/image" Target="../media/image541.png"/><Relationship Id="rId562" Type="http://schemas.openxmlformats.org/officeDocument/2006/relationships/image" Target="../media/image562.png"/><Relationship Id="rId583" Type="http://schemas.openxmlformats.org/officeDocument/2006/relationships/image" Target="../media/image583.jpeg"/><Relationship Id="rId618" Type="http://schemas.openxmlformats.org/officeDocument/2006/relationships/image" Target="../media/image618.png"/><Relationship Id="rId639" Type="http://schemas.openxmlformats.org/officeDocument/2006/relationships/image" Target="../media/image639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422" Type="http://schemas.openxmlformats.org/officeDocument/2006/relationships/image" Target="../media/image422.png"/><Relationship Id="rId443" Type="http://schemas.openxmlformats.org/officeDocument/2006/relationships/image" Target="../media/image443.png"/><Relationship Id="rId464" Type="http://schemas.openxmlformats.org/officeDocument/2006/relationships/image" Target="../media/image464.png"/><Relationship Id="rId650" Type="http://schemas.openxmlformats.org/officeDocument/2006/relationships/image" Target="../media/image650.png"/><Relationship Id="rId303" Type="http://schemas.openxmlformats.org/officeDocument/2006/relationships/image" Target="../media/image303.pn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706" Type="http://schemas.openxmlformats.org/officeDocument/2006/relationships/image" Target="../media/image706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52" Type="http://schemas.openxmlformats.org/officeDocument/2006/relationships/image" Target="../media/image552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png"/><Relationship Id="rId496" Type="http://schemas.openxmlformats.org/officeDocument/2006/relationships/image" Target="../media/image496.png"/><Relationship Id="rId661" Type="http://schemas.openxmlformats.org/officeDocument/2006/relationships/image" Target="../media/image661.png"/><Relationship Id="rId717" Type="http://schemas.openxmlformats.org/officeDocument/2006/relationships/image" Target="../media/image717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563" Type="http://schemas.openxmlformats.org/officeDocument/2006/relationships/image" Target="../media/image563.png"/><Relationship Id="rId619" Type="http://schemas.openxmlformats.org/officeDocument/2006/relationships/image" Target="../media/image619.jpe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30" Type="http://schemas.openxmlformats.org/officeDocument/2006/relationships/image" Target="../media/image630.png"/><Relationship Id="rId672" Type="http://schemas.openxmlformats.org/officeDocument/2006/relationships/image" Target="../media/image672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532" Type="http://schemas.openxmlformats.org/officeDocument/2006/relationships/image" Target="../media/image532.png"/><Relationship Id="rId574" Type="http://schemas.openxmlformats.org/officeDocument/2006/relationships/image" Target="../media/image574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641" Type="http://schemas.openxmlformats.org/officeDocument/2006/relationships/image" Target="../media/image641.png"/><Relationship Id="rId683" Type="http://schemas.openxmlformats.org/officeDocument/2006/relationships/image" Target="../media/image683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501" Type="http://schemas.openxmlformats.org/officeDocument/2006/relationships/image" Target="../media/image501.png"/><Relationship Id="rId543" Type="http://schemas.openxmlformats.org/officeDocument/2006/relationships/image" Target="../media/image543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585" Type="http://schemas.openxmlformats.org/officeDocument/2006/relationships/image" Target="../media/image585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652" Type="http://schemas.openxmlformats.org/officeDocument/2006/relationships/image" Target="../media/image652.png"/><Relationship Id="rId694" Type="http://schemas.openxmlformats.org/officeDocument/2006/relationships/image" Target="../media/image694.png"/><Relationship Id="rId708" Type="http://schemas.openxmlformats.org/officeDocument/2006/relationships/image" Target="../media/image708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512" Type="http://schemas.openxmlformats.org/officeDocument/2006/relationships/image" Target="../media/image512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54" Type="http://schemas.openxmlformats.org/officeDocument/2006/relationships/image" Target="../media/image554.png"/><Relationship Id="rId596" Type="http://schemas.openxmlformats.org/officeDocument/2006/relationships/image" Target="../media/image596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621" Type="http://schemas.openxmlformats.org/officeDocument/2006/relationships/image" Target="../media/image621.jpeg"/><Relationship Id="rId663" Type="http://schemas.openxmlformats.org/officeDocument/2006/relationships/image" Target="../media/image663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719" Type="http://schemas.openxmlformats.org/officeDocument/2006/relationships/image" Target="../media/image719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467" Type="http://schemas.openxmlformats.org/officeDocument/2006/relationships/image" Target="../media/image467.png"/><Relationship Id="rId632" Type="http://schemas.openxmlformats.org/officeDocument/2006/relationships/image" Target="../media/image632.png"/><Relationship Id="rId271" Type="http://schemas.openxmlformats.org/officeDocument/2006/relationships/image" Target="../media/image271.png"/><Relationship Id="rId674" Type="http://schemas.openxmlformats.org/officeDocument/2006/relationships/image" Target="../media/image674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534" Type="http://schemas.openxmlformats.org/officeDocument/2006/relationships/image" Target="../media/image534.png"/><Relationship Id="rId576" Type="http://schemas.openxmlformats.org/officeDocument/2006/relationships/image" Target="../media/image576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601" Type="http://schemas.openxmlformats.org/officeDocument/2006/relationships/image" Target="../media/image601.png"/><Relationship Id="rId643" Type="http://schemas.openxmlformats.org/officeDocument/2006/relationships/image" Target="../media/image643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503" Type="http://schemas.openxmlformats.org/officeDocument/2006/relationships/image" Target="../media/image503.png"/><Relationship Id="rId545" Type="http://schemas.openxmlformats.org/officeDocument/2006/relationships/image" Target="../media/image545.png"/><Relationship Id="rId587" Type="http://schemas.openxmlformats.org/officeDocument/2006/relationships/image" Target="../media/image587.jpeg"/><Relationship Id="rId710" Type="http://schemas.openxmlformats.org/officeDocument/2006/relationships/image" Target="../media/image710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47" Type="http://schemas.openxmlformats.org/officeDocument/2006/relationships/image" Target="../media/image447.png"/><Relationship Id="rId612" Type="http://schemas.openxmlformats.org/officeDocument/2006/relationships/image" Target="../media/image612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54" Type="http://schemas.openxmlformats.org/officeDocument/2006/relationships/image" Target="../media/image654.png"/><Relationship Id="rId696" Type="http://schemas.openxmlformats.org/officeDocument/2006/relationships/image" Target="../media/image696.png"/><Relationship Id="rId46" Type="http://schemas.openxmlformats.org/officeDocument/2006/relationships/image" Target="../media/image46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Relationship Id="rId514" Type="http://schemas.openxmlformats.org/officeDocument/2006/relationships/image" Target="../media/image514.png"/><Relationship Id="rId556" Type="http://schemas.openxmlformats.org/officeDocument/2006/relationships/image" Target="../media/image556.png"/><Relationship Id="rId721" Type="http://schemas.openxmlformats.org/officeDocument/2006/relationships/image" Target="../media/image721.jpe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3" Type="http://schemas.openxmlformats.org/officeDocument/2006/relationships/image" Target="../media/image153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416" Type="http://schemas.openxmlformats.org/officeDocument/2006/relationships/image" Target="../media/image416.png"/><Relationship Id="rId598" Type="http://schemas.openxmlformats.org/officeDocument/2006/relationships/image" Target="../media/image598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23" Type="http://schemas.openxmlformats.org/officeDocument/2006/relationships/image" Target="../media/image623.png"/><Relationship Id="rId665" Type="http://schemas.openxmlformats.org/officeDocument/2006/relationships/image" Target="../media/image665.png"/><Relationship Id="rId15" Type="http://schemas.openxmlformats.org/officeDocument/2006/relationships/image" Target="../media/image15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567" Type="http://schemas.openxmlformats.org/officeDocument/2006/relationships/image" Target="../media/image567.png"/><Relationship Id="rId99" Type="http://schemas.openxmlformats.org/officeDocument/2006/relationships/image" Target="../media/image99.png"/><Relationship Id="rId122" Type="http://schemas.openxmlformats.org/officeDocument/2006/relationships/image" Target="../media/image122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427" Type="http://schemas.openxmlformats.org/officeDocument/2006/relationships/image" Target="../media/image427.png"/><Relationship Id="rId469" Type="http://schemas.openxmlformats.org/officeDocument/2006/relationships/image" Target="../media/image469.png"/><Relationship Id="rId634" Type="http://schemas.openxmlformats.org/officeDocument/2006/relationships/image" Target="../media/image634.png"/><Relationship Id="rId676" Type="http://schemas.openxmlformats.org/officeDocument/2006/relationships/image" Target="../media/image676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73" Type="http://schemas.openxmlformats.org/officeDocument/2006/relationships/image" Target="../media/image273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536" Type="http://schemas.openxmlformats.org/officeDocument/2006/relationships/image" Target="../media/image536.png"/><Relationship Id="rId701" Type="http://schemas.openxmlformats.org/officeDocument/2006/relationships/image" Target="../media/image701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38" Type="http://schemas.openxmlformats.org/officeDocument/2006/relationships/image" Target="../media/image438.png"/><Relationship Id="rId603" Type="http://schemas.openxmlformats.org/officeDocument/2006/relationships/image" Target="../media/image603.png"/><Relationship Id="rId645" Type="http://schemas.openxmlformats.org/officeDocument/2006/relationships/image" Target="../media/image645.png"/><Relationship Id="rId687" Type="http://schemas.openxmlformats.org/officeDocument/2006/relationships/image" Target="../media/image687.png"/><Relationship Id="rId242" Type="http://schemas.openxmlformats.org/officeDocument/2006/relationships/image" Target="../media/image242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37" Type="http://schemas.openxmlformats.org/officeDocument/2006/relationships/image" Target="../media/image37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44" Type="http://schemas.openxmlformats.org/officeDocument/2006/relationships/image" Target="../media/image144.png"/><Relationship Id="rId547" Type="http://schemas.openxmlformats.org/officeDocument/2006/relationships/image" Target="../media/image547.png"/><Relationship Id="rId589" Type="http://schemas.openxmlformats.org/officeDocument/2006/relationships/image" Target="../media/image589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49" Type="http://schemas.openxmlformats.org/officeDocument/2006/relationships/image" Target="../media/image449.png"/><Relationship Id="rId614" Type="http://schemas.openxmlformats.org/officeDocument/2006/relationships/image" Target="../media/image614.png"/><Relationship Id="rId656" Type="http://schemas.openxmlformats.org/officeDocument/2006/relationships/image" Target="../media/image656.png"/><Relationship Id="rId211" Type="http://schemas.openxmlformats.org/officeDocument/2006/relationships/image" Target="../media/image211.png"/><Relationship Id="rId253" Type="http://schemas.openxmlformats.org/officeDocument/2006/relationships/image" Target="../media/image253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516" Type="http://schemas.openxmlformats.org/officeDocument/2006/relationships/image" Target="../media/image516.png"/><Relationship Id="rId698" Type="http://schemas.openxmlformats.org/officeDocument/2006/relationships/image" Target="../media/image698.png"/><Relationship Id="rId48" Type="http://schemas.openxmlformats.org/officeDocument/2006/relationships/image" Target="../media/image48.png"/><Relationship Id="rId113" Type="http://schemas.openxmlformats.org/officeDocument/2006/relationships/image" Target="../media/image113.jpe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723" Type="http://schemas.openxmlformats.org/officeDocument/2006/relationships/image" Target="../media/image723.jpeg"/><Relationship Id="rId155" Type="http://schemas.openxmlformats.org/officeDocument/2006/relationships/image" Target="../media/image155.png"/><Relationship Id="rId197" Type="http://schemas.openxmlformats.org/officeDocument/2006/relationships/image" Target="../media/image197.png"/><Relationship Id="rId362" Type="http://schemas.openxmlformats.org/officeDocument/2006/relationships/image" Target="../media/image362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222" Type="http://schemas.openxmlformats.org/officeDocument/2006/relationships/image" Target="../media/image222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667" Type="http://schemas.openxmlformats.org/officeDocument/2006/relationships/image" Target="../media/image667.png"/><Relationship Id="rId17" Type="http://schemas.openxmlformats.org/officeDocument/2006/relationships/image" Target="../media/image17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27" Type="http://schemas.openxmlformats.org/officeDocument/2006/relationships/image" Target="../media/image527.png"/><Relationship Id="rId569" Type="http://schemas.openxmlformats.org/officeDocument/2006/relationships/image" Target="../media/image569.png"/><Relationship Id="rId70" Type="http://schemas.openxmlformats.org/officeDocument/2006/relationships/image" Target="../media/image70.png"/><Relationship Id="rId166" Type="http://schemas.openxmlformats.org/officeDocument/2006/relationships/image" Target="../media/image166.png"/><Relationship Id="rId331" Type="http://schemas.openxmlformats.org/officeDocument/2006/relationships/image" Target="../media/image331.png"/><Relationship Id="rId373" Type="http://schemas.openxmlformats.org/officeDocument/2006/relationships/image" Target="../media/image373.png"/><Relationship Id="rId429" Type="http://schemas.openxmlformats.org/officeDocument/2006/relationships/image" Target="../media/image429.png"/><Relationship Id="rId580" Type="http://schemas.openxmlformats.org/officeDocument/2006/relationships/image" Target="../media/image580.png"/><Relationship Id="rId636" Type="http://schemas.openxmlformats.org/officeDocument/2006/relationships/image" Target="../media/image636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28" Type="http://schemas.openxmlformats.org/officeDocument/2006/relationships/image" Target="../media/image28.png"/><Relationship Id="rId275" Type="http://schemas.openxmlformats.org/officeDocument/2006/relationships/image" Target="../media/image275.png"/><Relationship Id="rId300" Type="http://schemas.openxmlformats.org/officeDocument/2006/relationships/image" Target="../media/image300.png"/><Relationship Id="rId482" Type="http://schemas.openxmlformats.org/officeDocument/2006/relationships/image" Target="../media/image482.png"/><Relationship Id="rId538" Type="http://schemas.openxmlformats.org/officeDocument/2006/relationships/image" Target="../media/image538.png"/><Relationship Id="rId703" Type="http://schemas.openxmlformats.org/officeDocument/2006/relationships/image" Target="../media/image703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77" Type="http://schemas.openxmlformats.org/officeDocument/2006/relationships/image" Target="../media/image177.png"/><Relationship Id="rId342" Type="http://schemas.openxmlformats.org/officeDocument/2006/relationships/image" Target="../media/image342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605" Type="http://schemas.openxmlformats.org/officeDocument/2006/relationships/image" Target="../media/image605.png"/><Relationship Id="rId202" Type="http://schemas.openxmlformats.org/officeDocument/2006/relationships/image" Target="../media/image202.png"/><Relationship Id="rId244" Type="http://schemas.openxmlformats.org/officeDocument/2006/relationships/image" Target="../media/image244.png"/><Relationship Id="rId647" Type="http://schemas.openxmlformats.org/officeDocument/2006/relationships/image" Target="../media/image647.png"/><Relationship Id="rId689" Type="http://schemas.openxmlformats.org/officeDocument/2006/relationships/image" Target="../media/image689.png"/><Relationship Id="rId39" Type="http://schemas.openxmlformats.org/officeDocument/2006/relationships/image" Target="../media/image39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549" Type="http://schemas.openxmlformats.org/officeDocument/2006/relationships/image" Target="../media/image549.png"/><Relationship Id="rId714" Type="http://schemas.openxmlformats.org/officeDocument/2006/relationships/image" Target="../media/image714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46" Type="http://schemas.openxmlformats.org/officeDocument/2006/relationships/image" Target="../media/image146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53" Type="http://schemas.openxmlformats.org/officeDocument/2006/relationships/image" Target="../media/image353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560" Type="http://schemas.openxmlformats.org/officeDocument/2006/relationships/image" Target="../media/image560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16" Type="http://schemas.openxmlformats.org/officeDocument/2006/relationships/image" Target="../media/image616.png"/><Relationship Id="rId658" Type="http://schemas.openxmlformats.org/officeDocument/2006/relationships/image" Target="../media/image658.png"/><Relationship Id="rId255" Type="http://schemas.openxmlformats.org/officeDocument/2006/relationships/image" Target="../media/image255.png"/><Relationship Id="rId297" Type="http://schemas.openxmlformats.org/officeDocument/2006/relationships/image" Target="../media/image297.png"/><Relationship Id="rId462" Type="http://schemas.openxmlformats.org/officeDocument/2006/relationships/image" Target="../media/image462.png"/><Relationship Id="rId518" Type="http://schemas.openxmlformats.org/officeDocument/2006/relationships/image" Target="../media/image518.png"/><Relationship Id="rId115" Type="http://schemas.openxmlformats.org/officeDocument/2006/relationships/image" Target="../media/image115.jpeg"/><Relationship Id="rId157" Type="http://schemas.openxmlformats.org/officeDocument/2006/relationships/image" Target="../media/image157.png"/><Relationship Id="rId322" Type="http://schemas.openxmlformats.org/officeDocument/2006/relationships/image" Target="../media/image322.png"/><Relationship Id="rId364" Type="http://schemas.openxmlformats.org/officeDocument/2006/relationships/image" Target="../media/image364.png"/><Relationship Id="rId61" Type="http://schemas.openxmlformats.org/officeDocument/2006/relationships/image" Target="../media/image61.png"/><Relationship Id="rId199" Type="http://schemas.openxmlformats.org/officeDocument/2006/relationships/image" Target="../media/image199.png"/><Relationship Id="rId571" Type="http://schemas.openxmlformats.org/officeDocument/2006/relationships/image" Target="../media/image571.png"/><Relationship Id="rId627" Type="http://schemas.openxmlformats.org/officeDocument/2006/relationships/image" Target="../media/image627.png"/><Relationship Id="rId669" Type="http://schemas.openxmlformats.org/officeDocument/2006/relationships/image" Target="../media/image66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66" Type="http://schemas.openxmlformats.org/officeDocument/2006/relationships/image" Target="../media/image266.png"/><Relationship Id="rId431" Type="http://schemas.openxmlformats.org/officeDocument/2006/relationships/image" Target="../media/image431.png"/><Relationship Id="rId473" Type="http://schemas.openxmlformats.org/officeDocument/2006/relationships/image" Target="../media/image473.png"/><Relationship Id="rId529" Type="http://schemas.openxmlformats.org/officeDocument/2006/relationships/image" Target="../media/image529.png"/><Relationship Id="rId680" Type="http://schemas.openxmlformats.org/officeDocument/2006/relationships/image" Target="../media/image680.png"/><Relationship Id="rId30" Type="http://schemas.openxmlformats.org/officeDocument/2006/relationships/image" Target="../media/image30.png"/><Relationship Id="rId126" Type="http://schemas.openxmlformats.org/officeDocument/2006/relationships/image" Target="../media/image126.png"/><Relationship Id="rId168" Type="http://schemas.openxmlformats.org/officeDocument/2006/relationships/image" Target="../media/image168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jpeg"/><Relationship Id="rId638" Type="http://schemas.openxmlformats.org/officeDocument/2006/relationships/image" Target="../media/image63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9526</xdr:rowOff>
    </xdr:from>
    <xdr:to>
      <xdr:col>0</xdr:col>
      <xdr:colOff>639452</xdr:colOff>
      <xdr:row>5</xdr:row>
      <xdr:rowOff>847726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09701"/>
          <a:ext cx="639452" cy="8382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</xdr:row>
      <xdr:rowOff>76200</xdr:rowOff>
    </xdr:from>
    <xdr:to>
      <xdr:col>1</xdr:col>
      <xdr:colOff>0</xdr:colOff>
      <xdr:row>7</xdr:row>
      <xdr:rowOff>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400300"/>
          <a:ext cx="70485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</xdr:row>
      <xdr:rowOff>95250</xdr:rowOff>
    </xdr:from>
    <xdr:to>
      <xdr:col>1</xdr:col>
      <xdr:colOff>0</xdr:colOff>
      <xdr:row>8</xdr:row>
      <xdr:rowOff>95250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514725"/>
          <a:ext cx="70485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38100</xdr:rowOff>
    </xdr:from>
    <xdr:to>
      <xdr:col>1</xdr:col>
      <xdr:colOff>0</xdr:colOff>
      <xdr:row>10</xdr:row>
      <xdr:rowOff>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552950"/>
          <a:ext cx="70485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76200</xdr:rowOff>
    </xdr:from>
    <xdr:to>
      <xdr:col>1</xdr:col>
      <xdr:colOff>0</xdr:colOff>
      <xdr:row>11</xdr:row>
      <xdr:rowOff>85725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5686425"/>
          <a:ext cx="704850" cy="9334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</xdr:row>
      <xdr:rowOff>133350</xdr:rowOff>
    </xdr:from>
    <xdr:to>
      <xdr:col>1</xdr:col>
      <xdr:colOff>0</xdr:colOff>
      <xdr:row>13</xdr:row>
      <xdr:rowOff>133350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7734300"/>
          <a:ext cx="70485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</xdr:row>
      <xdr:rowOff>152400</xdr:rowOff>
    </xdr:from>
    <xdr:to>
      <xdr:col>1</xdr:col>
      <xdr:colOff>0</xdr:colOff>
      <xdr:row>15</xdr:row>
      <xdr:rowOff>152400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8839200"/>
          <a:ext cx="704850" cy="923925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16</xdr:row>
      <xdr:rowOff>76200</xdr:rowOff>
    </xdr:from>
    <xdr:to>
      <xdr:col>0</xdr:col>
      <xdr:colOff>759153</xdr:colOff>
      <xdr:row>17</xdr:row>
      <xdr:rowOff>38100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8575" y="9896475"/>
          <a:ext cx="730578" cy="885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0</xdr:rowOff>
    </xdr:from>
    <xdr:to>
      <xdr:col>0</xdr:col>
      <xdr:colOff>685800</xdr:colOff>
      <xdr:row>19</xdr:row>
      <xdr:rowOff>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0915650"/>
          <a:ext cx="6858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</xdr:row>
      <xdr:rowOff>1</xdr:rowOff>
    </xdr:from>
    <xdr:to>
      <xdr:col>0</xdr:col>
      <xdr:colOff>657225</xdr:colOff>
      <xdr:row>20</xdr:row>
      <xdr:rowOff>861499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12011026"/>
          <a:ext cx="657225" cy="86149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</xdr:row>
      <xdr:rowOff>1</xdr:rowOff>
    </xdr:from>
    <xdr:to>
      <xdr:col>0</xdr:col>
      <xdr:colOff>683051</xdr:colOff>
      <xdr:row>21</xdr:row>
      <xdr:rowOff>895351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12934951"/>
          <a:ext cx="683051" cy="8953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</xdr:row>
      <xdr:rowOff>0</xdr:rowOff>
    </xdr:from>
    <xdr:to>
      <xdr:col>0</xdr:col>
      <xdr:colOff>675784</xdr:colOff>
      <xdr:row>22</xdr:row>
      <xdr:rowOff>885825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13858875"/>
          <a:ext cx="675784" cy="885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</xdr:row>
      <xdr:rowOff>76200</xdr:rowOff>
    </xdr:from>
    <xdr:to>
      <xdr:col>1</xdr:col>
      <xdr:colOff>0</xdr:colOff>
      <xdr:row>24</xdr:row>
      <xdr:rowOff>76200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4859000"/>
          <a:ext cx="70485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</xdr:row>
      <xdr:rowOff>28576</xdr:rowOff>
    </xdr:from>
    <xdr:to>
      <xdr:col>0</xdr:col>
      <xdr:colOff>657225</xdr:colOff>
      <xdr:row>25</xdr:row>
      <xdr:rowOff>890074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15906751"/>
          <a:ext cx="657225" cy="86149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</xdr:row>
      <xdr:rowOff>0</xdr:rowOff>
    </xdr:from>
    <xdr:to>
      <xdr:col>0</xdr:col>
      <xdr:colOff>668516</xdr:colOff>
      <xdr:row>26</xdr:row>
      <xdr:rowOff>876299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16802100"/>
          <a:ext cx="668516" cy="87629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</xdr:row>
      <xdr:rowOff>0</xdr:rowOff>
    </xdr:from>
    <xdr:to>
      <xdr:col>0</xdr:col>
      <xdr:colOff>646718</xdr:colOff>
      <xdr:row>27</xdr:row>
      <xdr:rowOff>847725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17726025"/>
          <a:ext cx="646718" cy="8477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</xdr:row>
      <xdr:rowOff>1</xdr:rowOff>
    </xdr:from>
    <xdr:to>
      <xdr:col>0</xdr:col>
      <xdr:colOff>639452</xdr:colOff>
      <xdr:row>28</xdr:row>
      <xdr:rowOff>838201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18649951"/>
          <a:ext cx="639452" cy="8382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1</xdr:col>
      <xdr:colOff>0</xdr:colOff>
      <xdr:row>30</xdr:row>
      <xdr:rowOff>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</xdr:row>
      <xdr:rowOff>0</xdr:rowOff>
    </xdr:from>
    <xdr:to>
      <xdr:col>1</xdr:col>
      <xdr:colOff>0</xdr:colOff>
      <xdr:row>32</xdr:row>
      <xdr:rowOff>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33</xdr:row>
      <xdr:rowOff>0</xdr:rowOff>
    </xdr:from>
    <xdr:to>
      <xdr:col>1</xdr:col>
      <xdr:colOff>0</xdr:colOff>
      <xdr:row>34</xdr:row>
      <xdr:rowOff>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35</xdr:row>
      <xdr:rowOff>0</xdr:rowOff>
    </xdr:from>
    <xdr:to>
      <xdr:col>1</xdr:col>
      <xdr:colOff>0</xdr:colOff>
      <xdr:row>36</xdr:row>
      <xdr:rowOff>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37</xdr:row>
      <xdr:rowOff>38100</xdr:rowOff>
    </xdr:from>
    <xdr:to>
      <xdr:col>1</xdr:col>
      <xdr:colOff>0</xdr:colOff>
      <xdr:row>38</xdr:row>
      <xdr:rowOff>38100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249174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39</xdr:row>
      <xdr:rowOff>57150</xdr:rowOff>
    </xdr:from>
    <xdr:to>
      <xdr:col>1</xdr:col>
      <xdr:colOff>9525</xdr:colOff>
      <xdr:row>40</xdr:row>
      <xdr:rowOff>57150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9525" y="260318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</xdr:row>
      <xdr:rowOff>57150</xdr:rowOff>
    </xdr:from>
    <xdr:to>
      <xdr:col>1</xdr:col>
      <xdr:colOff>0</xdr:colOff>
      <xdr:row>42</xdr:row>
      <xdr:rowOff>57150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271272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</xdr:row>
      <xdr:rowOff>19050</xdr:rowOff>
    </xdr:from>
    <xdr:to>
      <xdr:col>1</xdr:col>
      <xdr:colOff>0</xdr:colOff>
      <xdr:row>44</xdr:row>
      <xdr:rowOff>19050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281844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</xdr:row>
      <xdr:rowOff>0</xdr:rowOff>
    </xdr:from>
    <xdr:to>
      <xdr:col>0</xdr:col>
      <xdr:colOff>704850</xdr:colOff>
      <xdr:row>45</xdr:row>
      <xdr:rowOff>854631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29260800"/>
          <a:ext cx="704850" cy="85463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</xdr:row>
      <xdr:rowOff>76200</xdr:rowOff>
    </xdr:from>
    <xdr:to>
      <xdr:col>1</xdr:col>
      <xdr:colOff>0</xdr:colOff>
      <xdr:row>47</xdr:row>
      <xdr:rowOff>76200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302609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</xdr:row>
      <xdr:rowOff>38100</xdr:rowOff>
    </xdr:from>
    <xdr:to>
      <xdr:col>1</xdr:col>
      <xdr:colOff>0</xdr:colOff>
      <xdr:row>49</xdr:row>
      <xdr:rowOff>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313182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</xdr:row>
      <xdr:rowOff>47625</xdr:rowOff>
    </xdr:from>
    <xdr:to>
      <xdr:col>1</xdr:col>
      <xdr:colOff>0</xdr:colOff>
      <xdr:row>50</xdr:row>
      <xdr:rowOff>47625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324231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51</xdr:row>
      <xdr:rowOff>57150</xdr:rowOff>
    </xdr:from>
    <xdr:to>
      <xdr:col>1</xdr:col>
      <xdr:colOff>0</xdr:colOff>
      <xdr:row>52</xdr:row>
      <xdr:rowOff>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335280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52</xdr:row>
      <xdr:rowOff>0</xdr:rowOff>
    </xdr:from>
    <xdr:to>
      <xdr:col>0</xdr:col>
      <xdr:colOff>730577</xdr:colOff>
      <xdr:row>52</xdr:row>
      <xdr:rowOff>885825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34566225"/>
          <a:ext cx="730577" cy="885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53</xdr:row>
      <xdr:rowOff>47625</xdr:rowOff>
    </xdr:from>
    <xdr:to>
      <xdr:col>1</xdr:col>
      <xdr:colOff>0</xdr:colOff>
      <xdr:row>54</xdr:row>
      <xdr:rowOff>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355377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54</xdr:row>
      <xdr:rowOff>76200</xdr:rowOff>
    </xdr:from>
    <xdr:to>
      <xdr:col>1</xdr:col>
      <xdr:colOff>0</xdr:colOff>
      <xdr:row>55</xdr:row>
      <xdr:rowOff>76200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366617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56</xdr:row>
      <xdr:rowOff>47625</xdr:rowOff>
    </xdr:from>
    <xdr:to>
      <xdr:col>1</xdr:col>
      <xdr:colOff>9525</xdr:colOff>
      <xdr:row>57</xdr:row>
      <xdr:rowOff>47625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9525" y="377285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58</xdr:row>
      <xdr:rowOff>47625</xdr:rowOff>
    </xdr:from>
    <xdr:to>
      <xdr:col>1</xdr:col>
      <xdr:colOff>0</xdr:colOff>
      <xdr:row>59</xdr:row>
      <xdr:rowOff>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0" y="410146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59</xdr:row>
      <xdr:rowOff>47625</xdr:rowOff>
    </xdr:from>
    <xdr:to>
      <xdr:col>1</xdr:col>
      <xdr:colOff>0</xdr:colOff>
      <xdr:row>60</xdr:row>
      <xdr:rowOff>47625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421100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61</xdr:row>
      <xdr:rowOff>47625</xdr:rowOff>
    </xdr:from>
    <xdr:to>
      <xdr:col>1</xdr:col>
      <xdr:colOff>0</xdr:colOff>
      <xdr:row>62</xdr:row>
      <xdr:rowOff>47625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432054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63</xdr:row>
      <xdr:rowOff>57150</xdr:rowOff>
    </xdr:from>
    <xdr:to>
      <xdr:col>1</xdr:col>
      <xdr:colOff>0</xdr:colOff>
      <xdr:row>64</xdr:row>
      <xdr:rowOff>57150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452342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65</xdr:row>
      <xdr:rowOff>57150</xdr:rowOff>
    </xdr:from>
    <xdr:to>
      <xdr:col>1</xdr:col>
      <xdr:colOff>9525</xdr:colOff>
      <xdr:row>66</xdr:row>
      <xdr:rowOff>57150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525" y="463296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67</xdr:row>
      <xdr:rowOff>66675</xdr:rowOff>
    </xdr:from>
    <xdr:to>
      <xdr:col>1</xdr:col>
      <xdr:colOff>0</xdr:colOff>
      <xdr:row>68</xdr:row>
      <xdr:rowOff>66675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474345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69</xdr:row>
      <xdr:rowOff>57150</xdr:rowOff>
    </xdr:from>
    <xdr:to>
      <xdr:col>1</xdr:col>
      <xdr:colOff>0</xdr:colOff>
      <xdr:row>70</xdr:row>
      <xdr:rowOff>57150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485203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71</xdr:row>
      <xdr:rowOff>47625</xdr:rowOff>
    </xdr:from>
    <xdr:to>
      <xdr:col>1</xdr:col>
      <xdr:colOff>0</xdr:colOff>
      <xdr:row>72</xdr:row>
      <xdr:rowOff>0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507015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72</xdr:row>
      <xdr:rowOff>57150</xdr:rowOff>
    </xdr:from>
    <xdr:to>
      <xdr:col>1</xdr:col>
      <xdr:colOff>0</xdr:colOff>
      <xdr:row>73</xdr:row>
      <xdr:rowOff>0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518064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73</xdr:row>
      <xdr:rowOff>28575</xdr:rowOff>
    </xdr:from>
    <xdr:to>
      <xdr:col>1</xdr:col>
      <xdr:colOff>0</xdr:colOff>
      <xdr:row>74</xdr:row>
      <xdr:rowOff>28575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0" y="528732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75</xdr:row>
      <xdr:rowOff>38100</xdr:rowOff>
    </xdr:from>
    <xdr:to>
      <xdr:col>1</xdr:col>
      <xdr:colOff>0</xdr:colOff>
      <xdr:row>76</xdr:row>
      <xdr:rowOff>38100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539781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77</xdr:row>
      <xdr:rowOff>47625</xdr:rowOff>
    </xdr:from>
    <xdr:to>
      <xdr:col>1</xdr:col>
      <xdr:colOff>0</xdr:colOff>
      <xdr:row>78</xdr:row>
      <xdr:rowOff>47625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0" y="550830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79</xdr:row>
      <xdr:rowOff>38100</xdr:rowOff>
    </xdr:from>
    <xdr:to>
      <xdr:col>1</xdr:col>
      <xdr:colOff>0</xdr:colOff>
      <xdr:row>80</xdr:row>
      <xdr:rowOff>38100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0" y="561689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81</xdr:row>
      <xdr:rowOff>0</xdr:rowOff>
    </xdr:from>
    <xdr:to>
      <xdr:col>0</xdr:col>
      <xdr:colOff>746289</xdr:colOff>
      <xdr:row>81</xdr:row>
      <xdr:rowOff>904875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0" y="57226200"/>
          <a:ext cx="746289" cy="9048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82</xdr:row>
      <xdr:rowOff>47625</xdr:rowOff>
    </xdr:from>
    <xdr:to>
      <xdr:col>1</xdr:col>
      <xdr:colOff>0</xdr:colOff>
      <xdr:row>83</xdr:row>
      <xdr:rowOff>47625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0" y="591216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84</xdr:row>
      <xdr:rowOff>0</xdr:rowOff>
    </xdr:from>
    <xdr:to>
      <xdr:col>0</xdr:col>
      <xdr:colOff>699155</xdr:colOff>
      <xdr:row>84</xdr:row>
      <xdr:rowOff>847725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60169425"/>
          <a:ext cx="699155" cy="8477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85</xdr:row>
      <xdr:rowOff>0</xdr:rowOff>
    </xdr:from>
    <xdr:to>
      <xdr:col>0</xdr:col>
      <xdr:colOff>730577</xdr:colOff>
      <xdr:row>85</xdr:row>
      <xdr:rowOff>885825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0" y="61093350"/>
          <a:ext cx="730577" cy="885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86</xdr:row>
      <xdr:rowOff>47625</xdr:rowOff>
    </xdr:from>
    <xdr:to>
      <xdr:col>1</xdr:col>
      <xdr:colOff>0</xdr:colOff>
      <xdr:row>87</xdr:row>
      <xdr:rowOff>47625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0" y="620649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88</xdr:row>
      <xdr:rowOff>57150</xdr:rowOff>
    </xdr:from>
    <xdr:to>
      <xdr:col>1</xdr:col>
      <xdr:colOff>0</xdr:colOff>
      <xdr:row>89</xdr:row>
      <xdr:rowOff>57150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0" y="631698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90</xdr:row>
      <xdr:rowOff>38100</xdr:rowOff>
    </xdr:from>
    <xdr:to>
      <xdr:col>1</xdr:col>
      <xdr:colOff>0</xdr:colOff>
      <xdr:row>91</xdr:row>
      <xdr:rowOff>38100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0" y="642461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92</xdr:row>
      <xdr:rowOff>66675</xdr:rowOff>
    </xdr:from>
    <xdr:to>
      <xdr:col>1</xdr:col>
      <xdr:colOff>0</xdr:colOff>
      <xdr:row>93</xdr:row>
      <xdr:rowOff>66675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0" y="673893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94</xdr:row>
      <xdr:rowOff>47625</xdr:rowOff>
    </xdr:from>
    <xdr:to>
      <xdr:col>1</xdr:col>
      <xdr:colOff>0</xdr:colOff>
      <xdr:row>95</xdr:row>
      <xdr:rowOff>47625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0" y="684657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96</xdr:row>
      <xdr:rowOff>38100</xdr:rowOff>
    </xdr:from>
    <xdr:to>
      <xdr:col>1</xdr:col>
      <xdr:colOff>9525</xdr:colOff>
      <xdr:row>97</xdr:row>
      <xdr:rowOff>38100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9525" y="695515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98</xdr:row>
      <xdr:rowOff>9526</xdr:rowOff>
    </xdr:from>
    <xdr:to>
      <xdr:col>0</xdr:col>
      <xdr:colOff>707010</xdr:colOff>
      <xdr:row>98</xdr:row>
      <xdr:rowOff>866776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0" y="70618351"/>
          <a:ext cx="707010" cy="8572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99</xdr:row>
      <xdr:rowOff>57150</xdr:rowOff>
    </xdr:from>
    <xdr:to>
      <xdr:col>1</xdr:col>
      <xdr:colOff>0</xdr:colOff>
      <xdr:row>100</xdr:row>
      <xdr:rowOff>57150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0" y="715899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101</xdr:row>
      <xdr:rowOff>47625</xdr:rowOff>
    </xdr:from>
    <xdr:to>
      <xdr:col>1</xdr:col>
      <xdr:colOff>0</xdr:colOff>
      <xdr:row>102</xdr:row>
      <xdr:rowOff>47625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726757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103</xdr:row>
      <xdr:rowOff>66675</xdr:rowOff>
    </xdr:from>
    <xdr:to>
      <xdr:col>1</xdr:col>
      <xdr:colOff>0</xdr:colOff>
      <xdr:row>104</xdr:row>
      <xdr:rowOff>66675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0" y="737901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105</xdr:row>
      <xdr:rowOff>47625</xdr:rowOff>
    </xdr:from>
    <xdr:to>
      <xdr:col>1</xdr:col>
      <xdr:colOff>0</xdr:colOff>
      <xdr:row>106</xdr:row>
      <xdr:rowOff>0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0" y="748665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106</xdr:row>
      <xdr:rowOff>19050</xdr:rowOff>
    </xdr:from>
    <xdr:to>
      <xdr:col>1</xdr:col>
      <xdr:colOff>0</xdr:colOff>
      <xdr:row>107</xdr:row>
      <xdr:rowOff>19050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0" y="759333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108</xdr:row>
      <xdr:rowOff>28575</xdr:rowOff>
    </xdr:from>
    <xdr:to>
      <xdr:col>1</xdr:col>
      <xdr:colOff>0</xdr:colOff>
      <xdr:row>109</xdr:row>
      <xdr:rowOff>28575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0" y="770382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110</xdr:row>
      <xdr:rowOff>28575</xdr:rowOff>
    </xdr:from>
    <xdr:to>
      <xdr:col>1</xdr:col>
      <xdr:colOff>0</xdr:colOff>
      <xdr:row>111</xdr:row>
      <xdr:rowOff>28575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0" y="781335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112</xdr:row>
      <xdr:rowOff>66675</xdr:rowOff>
    </xdr:from>
    <xdr:to>
      <xdr:col>1</xdr:col>
      <xdr:colOff>0</xdr:colOff>
      <xdr:row>113</xdr:row>
      <xdr:rowOff>66675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0" y="792670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114</xdr:row>
      <xdr:rowOff>47625</xdr:rowOff>
    </xdr:from>
    <xdr:to>
      <xdr:col>1</xdr:col>
      <xdr:colOff>0</xdr:colOff>
      <xdr:row>115</xdr:row>
      <xdr:rowOff>47625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0" y="803433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116</xdr:row>
      <xdr:rowOff>57150</xdr:rowOff>
    </xdr:from>
    <xdr:to>
      <xdr:col>1</xdr:col>
      <xdr:colOff>0</xdr:colOff>
      <xdr:row>117</xdr:row>
      <xdr:rowOff>57150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0" y="814482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118</xdr:row>
      <xdr:rowOff>38100</xdr:rowOff>
    </xdr:from>
    <xdr:to>
      <xdr:col>1</xdr:col>
      <xdr:colOff>0</xdr:colOff>
      <xdr:row>119</xdr:row>
      <xdr:rowOff>38100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0" y="36290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120</xdr:row>
      <xdr:rowOff>47625</xdr:rowOff>
    </xdr:from>
    <xdr:to>
      <xdr:col>1</xdr:col>
      <xdr:colOff>0</xdr:colOff>
      <xdr:row>121</xdr:row>
      <xdr:rowOff>47625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0" y="836295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122</xdr:row>
      <xdr:rowOff>47625</xdr:rowOff>
    </xdr:from>
    <xdr:to>
      <xdr:col>1</xdr:col>
      <xdr:colOff>0</xdr:colOff>
      <xdr:row>123</xdr:row>
      <xdr:rowOff>47625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0" y="847248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124</xdr:row>
      <xdr:rowOff>47625</xdr:rowOff>
    </xdr:from>
    <xdr:to>
      <xdr:col>1</xdr:col>
      <xdr:colOff>0</xdr:colOff>
      <xdr:row>125</xdr:row>
      <xdr:rowOff>47625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0" y="858202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126</xdr:row>
      <xdr:rowOff>38100</xdr:rowOff>
    </xdr:from>
    <xdr:to>
      <xdr:col>1</xdr:col>
      <xdr:colOff>0</xdr:colOff>
      <xdr:row>127</xdr:row>
      <xdr:rowOff>38100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0" y="869061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128</xdr:row>
      <xdr:rowOff>57150</xdr:rowOff>
    </xdr:from>
    <xdr:to>
      <xdr:col>1</xdr:col>
      <xdr:colOff>0</xdr:colOff>
      <xdr:row>129</xdr:row>
      <xdr:rowOff>57150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0" y="880205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130</xdr:row>
      <xdr:rowOff>38100</xdr:rowOff>
    </xdr:from>
    <xdr:to>
      <xdr:col>1</xdr:col>
      <xdr:colOff>0</xdr:colOff>
      <xdr:row>131</xdr:row>
      <xdr:rowOff>38100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0" y="890968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132</xdr:row>
      <xdr:rowOff>28575</xdr:rowOff>
    </xdr:from>
    <xdr:to>
      <xdr:col>1</xdr:col>
      <xdr:colOff>0</xdr:colOff>
      <xdr:row>133</xdr:row>
      <xdr:rowOff>28575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0" y="901827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134</xdr:row>
      <xdr:rowOff>57150</xdr:rowOff>
    </xdr:from>
    <xdr:to>
      <xdr:col>1</xdr:col>
      <xdr:colOff>0</xdr:colOff>
      <xdr:row>135</xdr:row>
      <xdr:rowOff>57150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0" y="913066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136</xdr:row>
      <xdr:rowOff>47625</xdr:rowOff>
    </xdr:from>
    <xdr:to>
      <xdr:col>1</xdr:col>
      <xdr:colOff>0</xdr:colOff>
      <xdr:row>137</xdr:row>
      <xdr:rowOff>47625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0" y="923925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138</xdr:row>
      <xdr:rowOff>0</xdr:rowOff>
    </xdr:from>
    <xdr:to>
      <xdr:col>1</xdr:col>
      <xdr:colOff>0</xdr:colOff>
      <xdr:row>139</xdr:row>
      <xdr:rowOff>0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140</xdr:row>
      <xdr:rowOff>0</xdr:rowOff>
    </xdr:from>
    <xdr:to>
      <xdr:col>1</xdr:col>
      <xdr:colOff>0</xdr:colOff>
      <xdr:row>141</xdr:row>
      <xdr:rowOff>0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142</xdr:row>
      <xdr:rowOff>0</xdr:rowOff>
    </xdr:from>
    <xdr:to>
      <xdr:col>1</xdr:col>
      <xdr:colOff>0</xdr:colOff>
      <xdr:row>143</xdr:row>
      <xdr:rowOff>0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144</xdr:row>
      <xdr:rowOff>0</xdr:rowOff>
    </xdr:from>
    <xdr:to>
      <xdr:col>1</xdr:col>
      <xdr:colOff>0</xdr:colOff>
      <xdr:row>145</xdr:row>
      <xdr:rowOff>0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146</xdr:row>
      <xdr:rowOff>66675</xdr:rowOff>
    </xdr:from>
    <xdr:to>
      <xdr:col>1</xdr:col>
      <xdr:colOff>0</xdr:colOff>
      <xdr:row>147</xdr:row>
      <xdr:rowOff>66675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0" y="978884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148</xdr:row>
      <xdr:rowOff>104775</xdr:rowOff>
    </xdr:from>
    <xdr:to>
      <xdr:col>1</xdr:col>
      <xdr:colOff>0</xdr:colOff>
      <xdr:row>149</xdr:row>
      <xdr:rowOff>104775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0" y="990219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150</xdr:row>
      <xdr:rowOff>85725</xdr:rowOff>
    </xdr:from>
    <xdr:to>
      <xdr:col>1</xdr:col>
      <xdr:colOff>0</xdr:colOff>
      <xdr:row>151</xdr:row>
      <xdr:rowOff>85725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0" y="1000982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152</xdr:row>
      <xdr:rowOff>95250</xdr:rowOff>
    </xdr:from>
    <xdr:to>
      <xdr:col>1</xdr:col>
      <xdr:colOff>0</xdr:colOff>
      <xdr:row>153</xdr:row>
      <xdr:rowOff>95250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0" y="1012031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154</xdr:row>
      <xdr:rowOff>133350</xdr:rowOff>
    </xdr:from>
    <xdr:to>
      <xdr:col>1</xdr:col>
      <xdr:colOff>0</xdr:colOff>
      <xdr:row>155</xdr:row>
      <xdr:rowOff>133350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0" y="1023366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156</xdr:row>
      <xdr:rowOff>104775</xdr:rowOff>
    </xdr:from>
    <xdr:to>
      <xdr:col>1</xdr:col>
      <xdr:colOff>0</xdr:colOff>
      <xdr:row>157</xdr:row>
      <xdr:rowOff>104775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0" y="1034034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158</xdr:row>
      <xdr:rowOff>114300</xdr:rowOff>
    </xdr:from>
    <xdr:to>
      <xdr:col>1</xdr:col>
      <xdr:colOff>0</xdr:colOff>
      <xdr:row>159</xdr:row>
      <xdr:rowOff>114300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0" y="1045083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160</xdr:row>
      <xdr:rowOff>104775</xdr:rowOff>
    </xdr:from>
    <xdr:to>
      <xdr:col>1</xdr:col>
      <xdr:colOff>0</xdr:colOff>
      <xdr:row>161</xdr:row>
      <xdr:rowOff>104775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0" y="1055941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162</xdr:row>
      <xdr:rowOff>104775</xdr:rowOff>
    </xdr:from>
    <xdr:to>
      <xdr:col>1</xdr:col>
      <xdr:colOff>0</xdr:colOff>
      <xdr:row>163</xdr:row>
      <xdr:rowOff>104775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0" y="1066895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164</xdr:row>
      <xdr:rowOff>66675</xdr:rowOff>
    </xdr:from>
    <xdr:to>
      <xdr:col>1</xdr:col>
      <xdr:colOff>0</xdr:colOff>
      <xdr:row>165</xdr:row>
      <xdr:rowOff>66675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0" y="1077468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166</xdr:row>
      <xdr:rowOff>85725</xdr:rowOff>
    </xdr:from>
    <xdr:to>
      <xdr:col>1</xdr:col>
      <xdr:colOff>0</xdr:colOff>
      <xdr:row>167</xdr:row>
      <xdr:rowOff>85725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0" y="1088612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168</xdr:row>
      <xdr:rowOff>85725</xdr:rowOff>
    </xdr:from>
    <xdr:to>
      <xdr:col>1</xdr:col>
      <xdr:colOff>0</xdr:colOff>
      <xdr:row>169</xdr:row>
      <xdr:rowOff>85725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0" y="1099566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170</xdr:row>
      <xdr:rowOff>66675</xdr:rowOff>
    </xdr:from>
    <xdr:to>
      <xdr:col>1</xdr:col>
      <xdr:colOff>0</xdr:colOff>
      <xdr:row>171</xdr:row>
      <xdr:rowOff>66675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0" y="1110329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172</xdr:row>
      <xdr:rowOff>114300</xdr:rowOff>
    </xdr:from>
    <xdr:to>
      <xdr:col>1</xdr:col>
      <xdr:colOff>0</xdr:colOff>
      <xdr:row>173</xdr:row>
      <xdr:rowOff>114300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0" y="1121759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174</xdr:row>
      <xdr:rowOff>47626</xdr:rowOff>
    </xdr:from>
    <xdr:to>
      <xdr:col>0</xdr:col>
      <xdr:colOff>714375</xdr:colOff>
      <xdr:row>174</xdr:row>
      <xdr:rowOff>890708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9050" y="113204626"/>
          <a:ext cx="695325" cy="84308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175</xdr:row>
      <xdr:rowOff>66675</xdr:rowOff>
    </xdr:from>
    <xdr:to>
      <xdr:col>1</xdr:col>
      <xdr:colOff>0</xdr:colOff>
      <xdr:row>176</xdr:row>
      <xdr:rowOff>66675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0" y="1141476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177</xdr:row>
      <xdr:rowOff>57150</xdr:rowOff>
    </xdr:from>
    <xdr:to>
      <xdr:col>1</xdr:col>
      <xdr:colOff>0</xdr:colOff>
      <xdr:row>178</xdr:row>
      <xdr:rowOff>57150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0" y="1152334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179</xdr:row>
      <xdr:rowOff>76200</xdr:rowOff>
    </xdr:from>
    <xdr:to>
      <xdr:col>1</xdr:col>
      <xdr:colOff>0</xdr:colOff>
      <xdr:row>180</xdr:row>
      <xdr:rowOff>76200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0" y="1163478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181</xdr:row>
      <xdr:rowOff>66675</xdr:rowOff>
    </xdr:from>
    <xdr:to>
      <xdr:col>1</xdr:col>
      <xdr:colOff>0</xdr:colOff>
      <xdr:row>182</xdr:row>
      <xdr:rowOff>66675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0" y="1174337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183</xdr:row>
      <xdr:rowOff>47625</xdr:rowOff>
    </xdr:from>
    <xdr:to>
      <xdr:col>1</xdr:col>
      <xdr:colOff>0</xdr:colOff>
      <xdr:row>184</xdr:row>
      <xdr:rowOff>47625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0" y="1185100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185</xdr:row>
      <xdr:rowOff>114300</xdr:rowOff>
    </xdr:from>
    <xdr:to>
      <xdr:col>1</xdr:col>
      <xdr:colOff>0</xdr:colOff>
      <xdr:row>186</xdr:row>
      <xdr:rowOff>114300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0" y="1196721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187</xdr:row>
      <xdr:rowOff>95250</xdr:rowOff>
    </xdr:from>
    <xdr:to>
      <xdr:col>1</xdr:col>
      <xdr:colOff>0</xdr:colOff>
      <xdr:row>188</xdr:row>
      <xdr:rowOff>95250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0" y="1207484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189</xdr:row>
      <xdr:rowOff>66675</xdr:rowOff>
    </xdr:from>
    <xdr:to>
      <xdr:col>1</xdr:col>
      <xdr:colOff>0</xdr:colOff>
      <xdr:row>190</xdr:row>
      <xdr:rowOff>66675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0" y="1218152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191</xdr:row>
      <xdr:rowOff>28575</xdr:rowOff>
    </xdr:from>
    <xdr:to>
      <xdr:col>1</xdr:col>
      <xdr:colOff>0</xdr:colOff>
      <xdr:row>192</xdr:row>
      <xdr:rowOff>28575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0" y="1228725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193</xdr:row>
      <xdr:rowOff>85725</xdr:rowOff>
    </xdr:from>
    <xdr:to>
      <xdr:col>1</xdr:col>
      <xdr:colOff>0</xdr:colOff>
      <xdr:row>194</xdr:row>
      <xdr:rowOff>85725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0" y="1240250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195</xdr:row>
      <xdr:rowOff>85725</xdr:rowOff>
    </xdr:from>
    <xdr:to>
      <xdr:col>1</xdr:col>
      <xdr:colOff>0</xdr:colOff>
      <xdr:row>196</xdr:row>
      <xdr:rowOff>85725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0" y="1251204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197</xdr:row>
      <xdr:rowOff>47625</xdr:rowOff>
    </xdr:from>
    <xdr:to>
      <xdr:col>1</xdr:col>
      <xdr:colOff>0</xdr:colOff>
      <xdr:row>198</xdr:row>
      <xdr:rowOff>47625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0" y="1261776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199</xdr:row>
      <xdr:rowOff>76200</xdr:rowOff>
    </xdr:from>
    <xdr:to>
      <xdr:col>1</xdr:col>
      <xdr:colOff>9525</xdr:colOff>
      <xdr:row>200</xdr:row>
      <xdr:rowOff>76200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9525" y="1273016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201</xdr:row>
      <xdr:rowOff>114300</xdr:rowOff>
    </xdr:from>
    <xdr:to>
      <xdr:col>1</xdr:col>
      <xdr:colOff>0</xdr:colOff>
      <xdr:row>202</xdr:row>
      <xdr:rowOff>114300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0" y="1284351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203</xdr:row>
      <xdr:rowOff>76200</xdr:rowOff>
    </xdr:from>
    <xdr:to>
      <xdr:col>1</xdr:col>
      <xdr:colOff>0</xdr:colOff>
      <xdr:row>204</xdr:row>
      <xdr:rowOff>76200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0" y="1294923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205</xdr:row>
      <xdr:rowOff>76200</xdr:rowOff>
    </xdr:from>
    <xdr:to>
      <xdr:col>1</xdr:col>
      <xdr:colOff>0</xdr:colOff>
      <xdr:row>206</xdr:row>
      <xdr:rowOff>76200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0" y="1305877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207</xdr:row>
      <xdr:rowOff>95250</xdr:rowOff>
    </xdr:from>
    <xdr:to>
      <xdr:col>1</xdr:col>
      <xdr:colOff>0</xdr:colOff>
      <xdr:row>208</xdr:row>
      <xdr:rowOff>95250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0" y="1317021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209</xdr:row>
      <xdr:rowOff>57150</xdr:rowOff>
    </xdr:from>
    <xdr:to>
      <xdr:col>1</xdr:col>
      <xdr:colOff>0</xdr:colOff>
      <xdr:row>210</xdr:row>
      <xdr:rowOff>0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0" y="1327594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210</xdr:row>
      <xdr:rowOff>85725</xdr:rowOff>
    </xdr:from>
    <xdr:to>
      <xdr:col>1</xdr:col>
      <xdr:colOff>0</xdr:colOff>
      <xdr:row>211</xdr:row>
      <xdr:rowOff>0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0" y="1338834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211</xdr:row>
      <xdr:rowOff>57150</xdr:rowOff>
    </xdr:from>
    <xdr:to>
      <xdr:col>1</xdr:col>
      <xdr:colOff>0</xdr:colOff>
      <xdr:row>212</xdr:row>
      <xdr:rowOff>57150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0" y="1349502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213</xdr:row>
      <xdr:rowOff>66675</xdr:rowOff>
    </xdr:from>
    <xdr:to>
      <xdr:col>1</xdr:col>
      <xdr:colOff>0</xdr:colOff>
      <xdr:row>214</xdr:row>
      <xdr:rowOff>66675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0" y="1360551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215</xdr:row>
      <xdr:rowOff>38101</xdr:rowOff>
    </xdr:from>
    <xdr:to>
      <xdr:col>0</xdr:col>
      <xdr:colOff>695325</xdr:colOff>
      <xdr:row>215</xdr:row>
      <xdr:rowOff>881183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0" y="137121901"/>
          <a:ext cx="695325" cy="84308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216</xdr:row>
      <xdr:rowOff>85725</xdr:rowOff>
    </xdr:from>
    <xdr:to>
      <xdr:col>1</xdr:col>
      <xdr:colOff>0</xdr:colOff>
      <xdr:row>217</xdr:row>
      <xdr:rowOff>85725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0" y="1380934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218</xdr:row>
      <xdr:rowOff>38100</xdr:rowOff>
    </xdr:from>
    <xdr:to>
      <xdr:col>0</xdr:col>
      <xdr:colOff>718205</xdr:colOff>
      <xdr:row>218</xdr:row>
      <xdr:rowOff>885825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9050" y="139141200"/>
          <a:ext cx="699155" cy="8477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219</xdr:row>
      <xdr:rowOff>76200</xdr:rowOff>
    </xdr:from>
    <xdr:to>
      <xdr:col>1</xdr:col>
      <xdr:colOff>0</xdr:colOff>
      <xdr:row>220</xdr:row>
      <xdr:rowOff>76200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0" y="1401032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221</xdr:row>
      <xdr:rowOff>0</xdr:rowOff>
    </xdr:from>
    <xdr:to>
      <xdr:col>0</xdr:col>
      <xdr:colOff>759152</xdr:colOff>
      <xdr:row>221</xdr:row>
      <xdr:rowOff>885825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28575" y="141122400"/>
          <a:ext cx="730577" cy="885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222</xdr:row>
      <xdr:rowOff>47625</xdr:rowOff>
    </xdr:from>
    <xdr:to>
      <xdr:col>1</xdr:col>
      <xdr:colOff>0</xdr:colOff>
      <xdr:row>223</xdr:row>
      <xdr:rowOff>47625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0" y="1420939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224</xdr:row>
      <xdr:rowOff>85725</xdr:rowOff>
    </xdr:from>
    <xdr:to>
      <xdr:col>1</xdr:col>
      <xdr:colOff>0</xdr:colOff>
      <xdr:row>225</xdr:row>
      <xdr:rowOff>85725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0" y="1432274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226</xdr:row>
      <xdr:rowOff>66675</xdr:rowOff>
    </xdr:from>
    <xdr:to>
      <xdr:col>1</xdr:col>
      <xdr:colOff>0</xdr:colOff>
      <xdr:row>227</xdr:row>
      <xdr:rowOff>66675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0" y="1443037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228</xdr:row>
      <xdr:rowOff>47625</xdr:rowOff>
    </xdr:from>
    <xdr:to>
      <xdr:col>1</xdr:col>
      <xdr:colOff>0</xdr:colOff>
      <xdr:row>229</xdr:row>
      <xdr:rowOff>47625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0" y="1453800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230</xdr:row>
      <xdr:rowOff>76200</xdr:rowOff>
    </xdr:from>
    <xdr:to>
      <xdr:col>1</xdr:col>
      <xdr:colOff>0</xdr:colOff>
      <xdr:row>231</xdr:row>
      <xdr:rowOff>76200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0" y="1465040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232</xdr:row>
      <xdr:rowOff>76200</xdr:rowOff>
    </xdr:from>
    <xdr:to>
      <xdr:col>1</xdr:col>
      <xdr:colOff>0</xdr:colOff>
      <xdr:row>233</xdr:row>
      <xdr:rowOff>76200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0" y="1475994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234</xdr:row>
      <xdr:rowOff>66675</xdr:rowOff>
    </xdr:from>
    <xdr:to>
      <xdr:col>1</xdr:col>
      <xdr:colOff>9525</xdr:colOff>
      <xdr:row>235</xdr:row>
      <xdr:rowOff>66675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9525" y="1486852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236</xdr:row>
      <xdr:rowOff>95250</xdr:rowOff>
    </xdr:from>
    <xdr:to>
      <xdr:col>1</xdr:col>
      <xdr:colOff>0</xdr:colOff>
      <xdr:row>237</xdr:row>
      <xdr:rowOff>95250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0" y="1498092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238</xdr:row>
      <xdr:rowOff>38100</xdr:rowOff>
    </xdr:from>
    <xdr:to>
      <xdr:col>1</xdr:col>
      <xdr:colOff>0</xdr:colOff>
      <xdr:row>239</xdr:row>
      <xdr:rowOff>38100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0" y="1508474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240</xdr:row>
      <xdr:rowOff>28575</xdr:rowOff>
    </xdr:from>
    <xdr:to>
      <xdr:col>1</xdr:col>
      <xdr:colOff>0</xdr:colOff>
      <xdr:row>241</xdr:row>
      <xdr:rowOff>28575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0" y="1519332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242</xdr:row>
      <xdr:rowOff>28575</xdr:rowOff>
    </xdr:from>
    <xdr:to>
      <xdr:col>1</xdr:col>
      <xdr:colOff>0</xdr:colOff>
      <xdr:row>243</xdr:row>
      <xdr:rowOff>28575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0" y="1530286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244</xdr:row>
      <xdr:rowOff>57150</xdr:rowOff>
    </xdr:from>
    <xdr:to>
      <xdr:col>1</xdr:col>
      <xdr:colOff>0</xdr:colOff>
      <xdr:row>245</xdr:row>
      <xdr:rowOff>57150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0" y="1541526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246</xdr:row>
      <xdr:rowOff>76200</xdr:rowOff>
    </xdr:from>
    <xdr:to>
      <xdr:col>1</xdr:col>
      <xdr:colOff>0</xdr:colOff>
      <xdr:row>247</xdr:row>
      <xdr:rowOff>76200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0" y="1552670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249</xdr:row>
      <xdr:rowOff>76200</xdr:rowOff>
    </xdr:from>
    <xdr:to>
      <xdr:col>1</xdr:col>
      <xdr:colOff>0</xdr:colOff>
      <xdr:row>250</xdr:row>
      <xdr:rowOff>76200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0" y="1565338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253</xdr:row>
      <xdr:rowOff>1</xdr:rowOff>
    </xdr:from>
    <xdr:to>
      <xdr:col>0</xdr:col>
      <xdr:colOff>707010</xdr:colOff>
      <xdr:row>253</xdr:row>
      <xdr:rowOff>857251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0" y="157867351"/>
          <a:ext cx="707010" cy="8572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254</xdr:row>
      <xdr:rowOff>28575</xdr:rowOff>
    </xdr:from>
    <xdr:to>
      <xdr:col>0</xdr:col>
      <xdr:colOff>699155</xdr:colOff>
      <xdr:row>254</xdr:row>
      <xdr:rowOff>876300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0" y="158838900"/>
          <a:ext cx="699155" cy="847725"/>
        </a:xfrm>
        <a:prstGeom prst="rect">
          <a:avLst/>
        </a:prstGeom>
      </xdr:spPr>
    </xdr:pic>
    <xdr:clientData/>
  </xdr:twoCellAnchor>
  <xdr:twoCellAnchor>
    <xdr:from>
      <xdr:col>0</xdr:col>
      <xdr:colOff>28576</xdr:colOff>
      <xdr:row>255</xdr:row>
      <xdr:rowOff>28576</xdr:rowOff>
    </xdr:from>
    <xdr:to>
      <xdr:col>0</xdr:col>
      <xdr:colOff>714376</xdr:colOff>
      <xdr:row>255</xdr:row>
      <xdr:rowOff>860108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28576" y="159934276"/>
          <a:ext cx="685800" cy="83153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256</xdr:row>
      <xdr:rowOff>1</xdr:rowOff>
    </xdr:from>
    <xdr:to>
      <xdr:col>0</xdr:col>
      <xdr:colOff>738433</xdr:colOff>
      <xdr:row>256</xdr:row>
      <xdr:rowOff>895351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0" y="160829626"/>
          <a:ext cx="738433" cy="8953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261</xdr:row>
      <xdr:rowOff>0</xdr:rowOff>
    </xdr:from>
    <xdr:to>
      <xdr:col>1</xdr:col>
      <xdr:colOff>0</xdr:colOff>
      <xdr:row>262</xdr:row>
      <xdr:rowOff>0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263</xdr:row>
      <xdr:rowOff>66675</xdr:rowOff>
    </xdr:from>
    <xdr:to>
      <xdr:col>1</xdr:col>
      <xdr:colOff>0</xdr:colOff>
      <xdr:row>264</xdr:row>
      <xdr:rowOff>66675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0" y="1635633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265</xdr:row>
      <xdr:rowOff>57150</xdr:rowOff>
    </xdr:from>
    <xdr:to>
      <xdr:col>1</xdr:col>
      <xdr:colOff>0</xdr:colOff>
      <xdr:row>266</xdr:row>
      <xdr:rowOff>0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0" y="1668970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266</xdr:row>
      <xdr:rowOff>47625</xdr:rowOff>
    </xdr:from>
    <xdr:to>
      <xdr:col>1</xdr:col>
      <xdr:colOff>0</xdr:colOff>
      <xdr:row>267</xdr:row>
      <xdr:rowOff>47625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0" y="1666398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268</xdr:row>
      <xdr:rowOff>28575</xdr:rowOff>
    </xdr:from>
    <xdr:to>
      <xdr:col>1</xdr:col>
      <xdr:colOff>0</xdr:colOff>
      <xdr:row>269</xdr:row>
      <xdr:rowOff>28575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0" y="1677066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270</xdr:row>
      <xdr:rowOff>57150</xdr:rowOff>
    </xdr:from>
    <xdr:to>
      <xdr:col>1</xdr:col>
      <xdr:colOff>0</xdr:colOff>
      <xdr:row>271</xdr:row>
      <xdr:rowOff>57150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0" y="1688211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272</xdr:row>
      <xdr:rowOff>19050</xdr:rowOff>
    </xdr:from>
    <xdr:to>
      <xdr:col>0</xdr:col>
      <xdr:colOff>724391</xdr:colOff>
      <xdr:row>272</xdr:row>
      <xdr:rowOff>885825</xdr:rowOff>
    </xdr:to>
    <xdr:pic>
      <xdr:nvPicPr>
        <xdr:cNvPr id="319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9525" y="169868850"/>
          <a:ext cx="714866" cy="8667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273</xdr:row>
      <xdr:rowOff>57150</xdr:rowOff>
    </xdr:from>
    <xdr:to>
      <xdr:col>1</xdr:col>
      <xdr:colOff>0</xdr:colOff>
      <xdr:row>274</xdr:row>
      <xdr:rowOff>57150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0" y="1708308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275</xdr:row>
      <xdr:rowOff>28575</xdr:rowOff>
    </xdr:from>
    <xdr:to>
      <xdr:col>0</xdr:col>
      <xdr:colOff>714866</xdr:colOff>
      <xdr:row>275</xdr:row>
      <xdr:rowOff>895350</xdr:rowOff>
    </xdr:to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0" y="171888150"/>
          <a:ext cx="714866" cy="8667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276</xdr:row>
      <xdr:rowOff>57150</xdr:rowOff>
    </xdr:from>
    <xdr:to>
      <xdr:col>1</xdr:col>
      <xdr:colOff>0</xdr:colOff>
      <xdr:row>277</xdr:row>
      <xdr:rowOff>57150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0" y="1728406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278</xdr:row>
      <xdr:rowOff>38100</xdr:rowOff>
    </xdr:from>
    <xdr:to>
      <xdr:col>1</xdr:col>
      <xdr:colOff>0</xdr:colOff>
      <xdr:row>279</xdr:row>
      <xdr:rowOff>38100</xdr:rowOff>
    </xdr:to>
    <xdr:pic>
      <xdr:nvPicPr>
        <xdr:cNvPr id="327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0" y="1748313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280</xdr:row>
      <xdr:rowOff>28576</xdr:rowOff>
    </xdr:from>
    <xdr:to>
      <xdr:col>0</xdr:col>
      <xdr:colOff>724390</xdr:colOff>
      <xdr:row>280</xdr:row>
      <xdr:rowOff>895350</xdr:rowOff>
    </xdr:to>
    <xdr:pic>
      <xdr:nvPicPr>
        <xdr:cNvPr id="329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9525" y="175907701"/>
          <a:ext cx="714865" cy="86677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281</xdr:row>
      <xdr:rowOff>57150</xdr:rowOff>
    </xdr:from>
    <xdr:to>
      <xdr:col>1</xdr:col>
      <xdr:colOff>0</xdr:colOff>
      <xdr:row>282</xdr:row>
      <xdr:rowOff>0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0" y="1768602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282</xdr:row>
      <xdr:rowOff>66675</xdr:rowOff>
    </xdr:from>
    <xdr:to>
      <xdr:col>1</xdr:col>
      <xdr:colOff>0</xdr:colOff>
      <xdr:row>283</xdr:row>
      <xdr:rowOff>66675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0" y="1790414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284</xdr:row>
      <xdr:rowOff>66675</xdr:rowOff>
    </xdr:from>
    <xdr:to>
      <xdr:col>1</xdr:col>
      <xdr:colOff>0</xdr:colOff>
      <xdr:row>285</xdr:row>
      <xdr:rowOff>66675</xdr:rowOff>
    </xdr:to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0" y="1801272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286</xdr:row>
      <xdr:rowOff>66675</xdr:rowOff>
    </xdr:from>
    <xdr:to>
      <xdr:col>1</xdr:col>
      <xdr:colOff>0</xdr:colOff>
      <xdr:row>287</xdr:row>
      <xdr:rowOff>66675</xdr:rowOff>
    </xdr:to>
    <xdr:pic>
      <xdr:nvPicPr>
        <xdr:cNvPr id="340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0" y="1812131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288</xdr:row>
      <xdr:rowOff>47625</xdr:rowOff>
    </xdr:from>
    <xdr:to>
      <xdr:col>1</xdr:col>
      <xdr:colOff>0</xdr:colOff>
      <xdr:row>289</xdr:row>
      <xdr:rowOff>47625</xdr:rowOff>
    </xdr:to>
    <xdr:pic>
      <xdr:nvPicPr>
        <xdr:cNvPr id="344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0" y="1833657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290</xdr:row>
      <xdr:rowOff>76200</xdr:rowOff>
    </xdr:from>
    <xdr:to>
      <xdr:col>1</xdr:col>
      <xdr:colOff>0</xdr:colOff>
      <xdr:row>291</xdr:row>
      <xdr:rowOff>76200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0" y="1844802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292</xdr:row>
      <xdr:rowOff>66675</xdr:rowOff>
    </xdr:from>
    <xdr:to>
      <xdr:col>1</xdr:col>
      <xdr:colOff>0</xdr:colOff>
      <xdr:row>293</xdr:row>
      <xdr:rowOff>66675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0" y="1855565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294</xdr:row>
      <xdr:rowOff>66675</xdr:rowOff>
    </xdr:from>
    <xdr:to>
      <xdr:col>1</xdr:col>
      <xdr:colOff>0</xdr:colOff>
      <xdr:row>295</xdr:row>
      <xdr:rowOff>66675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0" y="1875663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296</xdr:row>
      <xdr:rowOff>57150</xdr:rowOff>
    </xdr:from>
    <xdr:to>
      <xdr:col>1</xdr:col>
      <xdr:colOff>0</xdr:colOff>
      <xdr:row>297</xdr:row>
      <xdr:rowOff>57150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0" y="1886426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298</xdr:row>
      <xdr:rowOff>66675</xdr:rowOff>
    </xdr:from>
    <xdr:to>
      <xdr:col>1</xdr:col>
      <xdr:colOff>0</xdr:colOff>
      <xdr:row>299</xdr:row>
      <xdr:rowOff>66675</xdr:rowOff>
    </xdr:to>
    <xdr:pic>
      <xdr:nvPicPr>
        <xdr:cNvPr id="356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0" y="1897380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300</xdr:row>
      <xdr:rowOff>66675</xdr:rowOff>
    </xdr:from>
    <xdr:to>
      <xdr:col>1</xdr:col>
      <xdr:colOff>0</xdr:colOff>
      <xdr:row>301</xdr:row>
      <xdr:rowOff>66675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0" y="1908238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302</xdr:row>
      <xdr:rowOff>47625</xdr:rowOff>
    </xdr:from>
    <xdr:to>
      <xdr:col>1</xdr:col>
      <xdr:colOff>0</xdr:colOff>
      <xdr:row>303</xdr:row>
      <xdr:rowOff>47625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0" y="1918906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304</xdr:row>
      <xdr:rowOff>180975</xdr:rowOff>
    </xdr:from>
    <xdr:to>
      <xdr:col>1</xdr:col>
      <xdr:colOff>0</xdr:colOff>
      <xdr:row>305</xdr:row>
      <xdr:rowOff>171450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0" y="1896237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305</xdr:row>
      <xdr:rowOff>66675</xdr:rowOff>
    </xdr:from>
    <xdr:to>
      <xdr:col>1</xdr:col>
      <xdr:colOff>0</xdr:colOff>
      <xdr:row>306</xdr:row>
      <xdr:rowOff>0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0" y="1943195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306</xdr:row>
      <xdr:rowOff>66675</xdr:rowOff>
    </xdr:from>
    <xdr:to>
      <xdr:col>1</xdr:col>
      <xdr:colOff>0</xdr:colOff>
      <xdr:row>307</xdr:row>
      <xdr:rowOff>66675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0" y="1951672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308</xdr:row>
      <xdr:rowOff>66675</xdr:rowOff>
    </xdr:from>
    <xdr:to>
      <xdr:col>1</xdr:col>
      <xdr:colOff>0</xdr:colOff>
      <xdr:row>309</xdr:row>
      <xdr:rowOff>66675</xdr:rowOff>
    </xdr:to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0" y="1962531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310</xdr:row>
      <xdr:rowOff>66675</xdr:rowOff>
    </xdr:from>
    <xdr:to>
      <xdr:col>1</xdr:col>
      <xdr:colOff>0</xdr:colOff>
      <xdr:row>311</xdr:row>
      <xdr:rowOff>0</xdr:rowOff>
    </xdr:to>
    <xdr:pic>
      <xdr:nvPicPr>
        <xdr:cNvPr id="370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0" y="1973389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311</xdr:row>
      <xdr:rowOff>1</xdr:rowOff>
    </xdr:from>
    <xdr:to>
      <xdr:col>0</xdr:col>
      <xdr:colOff>722722</xdr:colOff>
      <xdr:row>311</xdr:row>
      <xdr:rowOff>876301</xdr:rowOff>
    </xdr:to>
    <xdr:pic>
      <xdr:nvPicPr>
        <xdr:cNvPr id="372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0" y="198358126"/>
          <a:ext cx="722722" cy="8763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312</xdr:row>
      <xdr:rowOff>0</xdr:rowOff>
    </xdr:from>
    <xdr:to>
      <xdr:col>0</xdr:col>
      <xdr:colOff>699155</xdr:colOff>
      <xdr:row>312</xdr:row>
      <xdr:rowOff>847725</xdr:rowOff>
    </xdr:to>
    <xdr:pic>
      <xdr:nvPicPr>
        <xdr:cNvPr id="376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0" y="200205975"/>
          <a:ext cx="699155" cy="8477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313</xdr:row>
      <xdr:rowOff>57150</xdr:rowOff>
    </xdr:from>
    <xdr:to>
      <xdr:col>1</xdr:col>
      <xdr:colOff>0</xdr:colOff>
      <xdr:row>314</xdr:row>
      <xdr:rowOff>57150</xdr:rowOff>
    </xdr:to>
    <xdr:pic>
      <xdr:nvPicPr>
        <xdr:cNvPr id="377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0" y="2011870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315</xdr:row>
      <xdr:rowOff>66675</xdr:rowOff>
    </xdr:from>
    <xdr:to>
      <xdr:col>1</xdr:col>
      <xdr:colOff>0</xdr:colOff>
      <xdr:row>316</xdr:row>
      <xdr:rowOff>66675</xdr:rowOff>
    </xdr:to>
    <xdr:pic>
      <xdr:nvPicPr>
        <xdr:cNvPr id="379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0" y="2022824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317</xdr:row>
      <xdr:rowOff>47625</xdr:rowOff>
    </xdr:from>
    <xdr:to>
      <xdr:col>1</xdr:col>
      <xdr:colOff>0</xdr:colOff>
      <xdr:row>318</xdr:row>
      <xdr:rowOff>47625</xdr:rowOff>
    </xdr:to>
    <xdr:pic>
      <xdr:nvPicPr>
        <xdr:cNvPr id="381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0" y="2033492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319</xdr:row>
      <xdr:rowOff>57150</xdr:rowOff>
    </xdr:from>
    <xdr:to>
      <xdr:col>1</xdr:col>
      <xdr:colOff>0</xdr:colOff>
      <xdr:row>320</xdr:row>
      <xdr:rowOff>57150</xdr:rowOff>
    </xdr:to>
    <xdr:pic>
      <xdr:nvPicPr>
        <xdr:cNvPr id="383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0" y="2044446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321</xdr:row>
      <xdr:rowOff>76200</xdr:rowOff>
    </xdr:from>
    <xdr:to>
      <xdr:col>1</xdr:col>
      <xdr:colOff>0</xdr:colOff>
      <xdr:row>322</xdr:row>
      <xdr:rowOff>76200</xdr:rowOff>
    </xdr:to>
    <xdr:pic>
      <xdr:nvPicPr>
        <xdr:cNvPr id="385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0" y="2055495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323</xdr:row>
      <xdr:rowOff>57150</xdr:rowOff>
    </xdr:from>
    <xdr:to>
      <xdr:col>1</xdr:col>
      <xdr:colOff>0</xdr:colOff>
      <xdr:row>324</xdr:row>
      <xdr:rowOff>57150</xdr:rowOff>
    </xdr:to>
    <xdr:pic>
      <xdr:nvPicPr>
        <xdr:cNvPr id="387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0" y="2066163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325</xdr:row>
      <xdr:rowOff>1</xdr:rowOff>
    </xdr:from>
    <xdr:to>
      <xdr:col>0</xdr:col>
      <xdr:colOff>738433</xdr:colOff>
      <xdr:row>325</xdr:row>
      <xdr:rowOff>895351</xdr:rowOff>
    </xdr:to>
    <xdr:pic>
      <xdr:nvPicPr>
        <xdr:cNvPr id="389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0" y="207645001"/>
          <a:ext cx="738433" cy="8953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326</xdr:row>
      <xdr:rowOff>0</xdr:rowOff>
    </xdr:from>
    <xdr:to>
      <xdr:col>0</xdr:col>
      <xdr:colOff>699155</xdr:colOff>
      <xdr:row>326</xdr:row>
      <xdr:rowOff>847725</xdr:rowOff>
    </xdr:to>
    <xdr:pic>
      <xdr:nvPicPr>
        <xdr:cNvPr id="391" name="Имя " descr="Descr 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0" y="208568925"/>
          <a:ext cx="699155" cy="8477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327</xdr:row>
      <xdr:rowOff>47625</xdr:rowOff>
    </xdr:from>
    <xdr:to>
      <xdr:col>1</xdr:col>
      <xdr:colOff>0</xdr:colOff>
      <xdr:row>328</xdr:row>
      <xdr:rowOff>47625</xdr:rowOff>
    </xdr:to>
    <xdr:pic>
      <xdr:nvPicPr>
        <xdr:cNvPr id="392" name="Имя " descr="Descr 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0" y="2095404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329</xdr:row>
      <xdr:rowOff>66675</xdr:rowOff>
    </xdr:from>
    <xdr:to>
      <xdr:col>1</xdr:col>
      <xdr:colOff>0</xdr:colOff>
      <xdr:row>330</xdr:row>
      <xdr:rowOff>66675</xdr:rowOff>
    </xdr:to>
    <xdr:pic>
      <xdr:nvPicPr>
        <xdr:cNvPr id="394" name="Имя " descr="Descr 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0" y="2106453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331</xdr:row>
      <xdr:rowOff>57150</xdr:rowOff>
    </xdr:from>
    <xdr:to>
      <xdr:col>1</xdr:col>
      <xdr:colOff>0</xdr:colOff>
      <xdr:row>332</xdr:row>
      <xdr:rowOff>57150</xdr:rowOff>
    </xdr:to>
    <xdr:pic>
      <xdr:nvPicPr>
        <xdr:cNvPr id="396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0" y="2117217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333</xdr:row>
      <xdr:rowOff>38100</xdr:rowOff>
    </xdr:from>
    <xdr:to>
      <xdr:col>1</xdr:col>
      <xdr:colOff>0</xdr:colOff>
      <xdr:row>334</xdr:row>
      <xdr:rowOff>38100</xdr:rowOff>
    </xdr:to>
    <xdr:pic>
      <xdr:nvPicPr>
        <xdr:cNvPr id="400" name="Имя " descr="Descr 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0" y="2138743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335</xdr:row>
      <xdr:rowOff>76200</xdr:rowOff>
    </xdr:from>
    <xdr:to>
      <xdr:col>1</xdr:col>
      <xdr:colOff>0</xdr:colOff>
      <xdr:row>336</xdr:row>
      <xdr:rowOff>76200</xdr:rowOff>
    </xdr:to>
    <xdr:pic>
      <xdr:nvPicPr>
        <xdr:cNvPr id="402" name="Имя " descr="Descr 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0" y="2149983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337</xdr:row>
      <xdr:rowOff>57150</xdr:rowOff>
    </xdr:from>
    <xdr:to>
      <xdr:col>1</xdr:col>
      <xdr:colOff>0</xdr:colOff>
      <xdr:row>338</xdr:row>
      <xdr:rowOff>57150</xdr:rowOff>
    </xdr:to>
    <xdr:pic>
      <xdr:nvPicPr>
        <xdr:cNvPr id="404" name="Имя " descr="Descr 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0" y="2160651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339</xdr:row>
      <xdr:rowOff>66675</xdr:rowOff>
    </xdr:from>
    <xdr:to>
      <xdr:col>1</xdr:col>
      <xdr:colOff>0</xdr:colOff>
      <xdr:row>340</xdr:row>
      <xdr:rowOff>66675</xdr:rowOff>
    </xdr:to>
    <xdr:pic>
      <xdr:nvPicPr>
        <xdr:cNvPr id="406" name="Имя " descr="Descr 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0" y="2171604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341</xdr:row>
      <xdr:rowOff>66675</xdr:rowOff>
    </xdr:from>
    <xdr:to>
      <xdr:col>1</xdr:col>
      <xdr:colOff>0</xdr:colOff>
      <xdr:row>342</xdr:row>
      <xdr:rowOff>66675</xdr:rowOff>
    </xdr:to>
    <xdr:pic>
      <xdr:nvPicPr>
        <xdr:cNvPr id="408" name="Имя " descr="Descr 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0" y="2182463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343</xdr:row>
      <xdr:rowOff>57150</xdr:rowOff>
    </xdr:from>
    <xdr:to>
      <xdr:col>1</xdr:col>
      <xdr:colOff>0</xdr:colOff>
      <xdr:row>344</xdr:row>
      <xdr:rowOff>57150</xdr:rowOff>
    </xdr:to>
    <xdr:pic>
      <xdr:nvPicPr>
        <xdr:cNvPr id="410" name="Имя " descr="Descr 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0" y="2193226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345</xdr:row>
      <xdr:rowOff>66675</xdr:rowOff>
    </xdr:from>
    <xdr:to>
      <xdr:col>1</xdr:col>
      <xdr:colOff>0</xdr:colOff>
      <xdr:row>346</xdr:row>
      <xdr:rowOff>66675</xdr:rowOff>
    </xdr:to>
    <xdr:pic>
      <xdr:nvPicPr>
        <xdr:cNvPr id="412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0" y="2204180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347</xdr:row>
      <xdr:rowOff>66675</xdr:rowOff>
    </xdr:from>
    <xdr:to>
      <xdr:col>1</xdr:col>
      <xdr:colOff>0</xdr:colOff>
      <xdr:row>348</xdr:row>
      <xdr:rowOff>66675</xdr:rowOff>
    </xdr:to>
    <xdr:pic>
      <xdr:nvPicPr>
        <xdr:cNvPr id="414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0" y="2215038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349</xdr:row>
      <xdr:rowOff>57150</xdr:rowOff>
    </xdr:from>
    <xdr:to>
      <xdr:col>1</xdr:col>
      <xdr:colOff>0</xdr:colOff>
      <xdr:row>350</xdr:row>
      <xdr:rowOff>57150</xdr:rowOff>
    </xdr:to>
    <xdr:pic>
      <xdr:nvPicPr>
        <xdr:cNvPr id="418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0" y="2225802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351</xdr:row>
      <xdr:rowOff>85725</xdr:rowOff>
    </xdr:from>
    <xdr:to>
      <xdr:col>1</xdr:col>
      <xdr:colOff>0</xdr:colOff>
      <xdr:row>352</xdr:row>
      <xdr:rowOff>85725</xdr:rowOff>
    </xdr:to>
    <xdr:pic>
      <xdr:nvPicPr>
        <xdr:cNvPr id="420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0" y="2236946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353</xdr:row>
      <xdr:rowOff>85725</xdr:rowOff>
    </xdr:from>
    <xdr:to>
      <xdr:col>1</xdr:col>
      <xdr:colOff>0</xdr:colOff>
      <xdr:row>354</xdr:row>
      <xdr:rowOff>85725</xdr:rowOff>
    </xdr:to>
    <xdr:pic>
      <xdr:nvPicPr>
        <xdr:cNvPr id="424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0" y="2257044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355</xdr:row>
      <xdr:rowOff>47625</xdr:rowOff>
    </xdr:from>
    <xdr:to>
      <xdr:col>1</xdr:col>
      <xdr:colOff>0</xdr:colOff>
      <xdr:row>356</xdr:row>
      <xdr:rowOff>47625</xdr:rowOff>
    </xdr:to>
    <xdr:pic>
      <xdr:nvPicPr>
        <xdr:cNvPr id="426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0" y="2267521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357</xdr:row>
      <xdr:rowOff>57150</xdr:rowOff>
    </xdr:from>
    <xdr:to>
      <xdr:col>1</xdr:col>
      <xdr:colOff>0</xdr:colOff>
      <xdr:row>358</xdr:row>
      <xdr:rowOff>57150</xdr:rowOff>
    </xdr:to>
    <xdr:pic>
      <xdr:nvPicPr>
        <xdr:cNvPr id="428" name="Имя " descr="Descr 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0" y="2278475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359</xdr:row>
      <xdr:rowOff>800100</xdr:rowOff>
    </xdr:from>
    <xdr:to>
      <xdr:col>1</xdr:col>
      <xdr:colOff>9525</xdr:colOff>
      <xdr:row>360</xdr:row>
      <xdr:rowOff>800100</xdr:rowOff>
    </xdr:to>
    <xdr:pic>
      <xdr:nvPicPr>
        <xdr:cNvPr id="431" name="Имя " descr="Descr 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9525" y="2296763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361</xdr:row>
      <xdr:rowOff>781050</xdr:rowOff>
    </xdr:from>
    <xdr:to>
      <xdr:col>1</xdr:col>
      <xdr:colOff>0</xdr:colOff>
      <xdr:row>362</xdr:row>
      <xdr:rowOff>781050</xdr:rowOff>
    </xdr:to>
    <xdr:pic>
      <xdr:nvPicPr>
        <xdr:cNvPr id="433" name="Имя " descr="Descr 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0" y="2307431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363</xdr:row>
      <xdr:rowOff>847725</xdr:rowOff>
    </xdr:from>
    <xdr:to>
      <xdr:col>1</xdr:col>
      <xdr:colOff>0</xdr:colOff>
      <xdr:row>364</xdr:row>
      <xdr:rowOff>847725</xdr:rowOff>
    </xdr:to>
    <xdr:pic>
      <xdr:nvPicPr>
        <xdr:cNvPr id="435" name="Имя " descr="Descr 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0" y="2318956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365</xdr:row>
      <xdr:rowOff>838200</xdr:rowOff>
    </xdr:from>
    <xdr:to>
      <xdr:col>1</xdr:col>
      <xdr:colOff>0</xdr:colOff>
      <xdr:row>366</xdr:row>
      <xdr:rowOff>838200</xdr:rowOff>
    </xdr:to>
    <xdr:pic>
      <xdr:nvPicPr>
        <xdr:cNvPr id="437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0" y="2329719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367</xdr:row>
      <xdr:rowOff>809625</xdr:rowOff>
    </xdr:from>
    <xdr:to>
      <xdr:col>1</xdr:col>
      <xdr:colOff>0</xdr:colOff>
      <xdr:row>368</xdr:row>
      <xdr:rowOff>809625</xdr:rowOff>
    </xdr:to>
    <xdr:pic>
      <xdr:nvPicPr>
        <xdr:cNvPr id="439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0" y="2340292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369</xdr:row>
      <xdr:rowOff>95250</xdr:rowOff>
    </xdr:from>
    <xdr:to>
      <xdr:col>1</xdr:col>
      <xdr:colOff>0</xdr:colOff>
      <xdr:row>370</xdr:row>
      <xdr:rowOff>800100</xdr:rowOff>
    </xdr:to>
    <xdr:pic>
      <xdr:nvPicPr>
        <xdr:cNvPr id="441" name="Имя " descr="Descr 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0" y="234400725"/>
          <a:ext cx="762000" cy="8667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371</xdr:row>
      <xdr:rowOff>838200</xdr:rowOff>
    </xdr:from>
    <xdr:to>
      <xdr:col>1</xdr:col>
      <xdr:colOff>0</xdr:colOff>
      <xdr:row>372</xdr:row>
      <xdr:rowOff>838200</xdr:rowOff>
    </xdr:to>
    <xdr:pic>
      <xdr:nvPicPr>
        <xdr:cNvPr id="443" name="Имя " descr="Descr 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0" y="2362295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373</xdr:row>
      <xdr:rowOff>771525</xdr:rowOff>
    </xdr:from>
    <xdr:to>
      <xdr:col>1</xdr:col>
      <xdr:colOff>0</xdr:colOff>
      <xdr:row>374</xdr:row>
      <xdr:rowOff>781050</xdr:rowOff>
    </xdr:to>
    <xdr:pic>
      <xdr:nvPicPr>
        <xdr:cNvPr id="445" name="Имя " descr="Descr 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0" y="2372487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375</xdr:row>
      <xdr:rowOff>828675</xdr:rowOff>
    </xdr:from>
    <xdr:to>
      <xdr:col>1</xdr:col>
      <xdr:colOff>0</xdr:colOff>
      <xdr:row>376</xdr:row>
      <xdr:rowOff>828675</xdr:rowOff>
    </xdr:to>
    <xdr:pic>
      <xdr:nvPicPr>
        <xdr:cNvPr id="447" name="Имя " descr="Descr 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0" y="2383917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377</xdr:row>
      <xdr:rowOff>847725</xdr:rowOff>
    </xdr:from>
    <xdr:to>
      <xdr:col>1</xdr:col>
      <xdr:colOff>0</xdr:colOff>
      <xdr:row>378</xdr:row>
      <xdr:rowOff>847725</xdr:rowOff>
    </xdr:to>
    <xdr:pic>
      <xdr:nvPicPr>
        <xdr:cNvPr id="449" name="Имя " descr="Descr 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0" y="2394966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379</xdr:row>
      <xdr:rowOff>828675</xdr:rowOff>
    </xdr:from>
    <xdr:to>
      <xdr:col>1</xdr:col>
      <xdr:colOff>0</xdr:colOff>
      <xdr:row>380</xdr:row>
      <xdr:rowOff>828675</xdr:rowOff>
    </xdr:to>
    <xdr:pic>
      <xdr:nvPicPr>
        <xdr:cNvPr id="451" name="Имя " descr="Descr 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0" y="2405634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381</xdr:row>
      <xdr:rowOff>847725</xdr:rowOff>
    </xdr:from>
    <xdr:to>
      <xdr:col>1</xdr:col>
      <xdr:colOff>0</xdr:colOff>
      <xdr:row>382</xdr:row>
      <xdr:rowOff>847725</xdr:rowOff>
    </xdr:to>
    <xdr:pic>
      <xdr:nvPicPr>
        <xdr:cNvPr id="453" name="Имя " descr="Descr 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0" y="2416683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383</xdr:row>
      <xdr:rowOff>104775</xdr:rowOff>
    </xdr:from>
    <xdr:to>
      <xdr:col>1</xdr:col>
      <xdr:colOff>0</xdr:colOff>
      <xdr:row>384</xdr:row>
      <xdr:rowOff>866775</xdr:rowOff>
    </xdr:to>
    <xdr:pic>
      <xdr:nvPicPr>
        <xdr:cNvPr id="455" name="Имя " descr="Descr 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0" y="2420112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385</xdr:row>
      <xdr:rowOff>828675</xdr:rowOff>
    </xdr:from>
    <xdr:to>
      <xdr:col>1</xdr:col>
      <xdr:colOff>0</xdr:colOff>
      <xdr:row>386</xdr:row>
      <xdr:rowOff>828675</xdr:rowOff>
    </xdr:to>
    <xdr:pic>
      <xdr:nvPicPr>
        <xdr:cNvPr id="457" name="Имя " descr="Descr 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0" y="2438209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387</xdr:row>
      <xdr:rowOff>85725</xdr:rowOff>
    </xdr:from>
    <xdr:to>
      <xdr:col>1</xdr:col>
      <xdr:colOff>0</xdr:colOff>
      <xdr:row>388</xdr:row>
      <xdr:rowOff>85725</xdr:rowOff>
    </xdr:to>
    <xdr:pic>
      <xdr:nvPicPr>
        <xdr:cNvPr id="458" name="Имя " descr="Descr 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0" y="2441638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389</xdr:row>
      <xdr:rowOff>38100</xdr:rowOff>
    </xdr:from>
    <xdr:to>
      <xdr:col>1</xdr:col>
      <xdr:colOff>0</xdr:colOff>
      <xdr:row>390</xdr:row>
      <xdr:rowOff>38100</xdr:rowOff>
    </xdr:to>
    <xdr:pic>
      <xdr:nvPicPr>
        <xdr:cNvPr id="460" name="Имя " descr="Descr 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0" y="2452020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391</xdr:row>
      <xdr:rowOff>0</xdr:rowOff>
    </xdr:from>
    <xdr:to>
      <xdr:col>1</xdr:col>
      <xdr:colOff>0</xdr:colOff>
      <xdr:row>392</xdr:row>
      <xdr:rowOff>0</xdr:rowOff>
    </xdr:to>
    <xdr:pic>
      <xdr:nvPicPr>
        <xdr:cNvPr id="462" name="Имя " descr="Descr 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</xdr:colOff>
      <xdr:row>393</xdr:row>
      <xdr:rowOff>76200</xdr:rowOff>
    </xdr:from>
    <xdr:to>
      <xdr:col>1</xdr:col>
      <xdr:colOff>9525</xdr:colOff>
      <xdr:row>394</xdr:row>
      <xdr:rowOff>76200</xdr:rowOff>
    </xdr:to>
    <xdr:pic>
      <xdr:nvPicPr>
        <xdr:cNvPr id="464" name="Имя " descr="Descr 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9525" y="2474118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395</xdr:row>
      <xdr:rowOff>76200</xdr:rowOff>
    </xdr:from>
    <xdr:to>
      <xdr:col>1</xdr:col>
      <xdr:colOff>0</xdr:colOff>
      <xdr:row>396</xdr:row>
      <xdr:rowOff>76200</xdr:rowOff>
    </xdr:to>
    <xdr:pic>
      <xdr:nvPicPr>
        <xdr:cNvPr id="466" name="Имя " descr="Descr 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0" y="2484977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397</xdr:row>
      <xdr:rowOff>152401</xdr:rowOff>
    </xdr:from>
    <xdr:to>
      <xdr:col>0</xdr:col>
      <xdr:colOff>738433</xdr:colOff>
      <xdr:row>398</xdr:row>
      <xdr:rowOff>876301</xdr:rowOff>
    </xdr:to>
    <xdr:pic>
      <xdr:nvPicPr>
        <xdr:cNvPr id="468" name="Имя " descr="Descr 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0" y="250202701"/>
          <a:ext cx="738433" cy="8953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399</xdr:row>
      <xdr:rowOff>1</xdr:rowOff>
    </xdr:from>
    <xdr:to>
      <xdr:col>0</xdr:col>
      <xdr:colOff>722722</xdr:colOff>
      <xdr:row>399</xdr:row>
      <xdr:rowOff>876301</xdr:rowOff>
    </xdr:to>
    <xdr:pic>
      <xdr:nvPicPr>
        <xdr:cNvPr id="469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0" y="251145676"/>
          <a:ext cx="722722" cy="8763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400</xdr:row>
      <xdr:rowOff>1</xdr:rowOff>
    </xdr:from>
    <xdr:to>
      <xdr:col>0</xdr:col>
      <xdr:colOff>722722</xdr:colOff>
      <xdr:row>400</xdr:row>
      <xdr:rowOff>876301</xdr:rowOff>
    </xdr:to>
    <xdr:pic>
      <xdr:nvPicPr>
        <xdr:cNvPr id="470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0" y="252069601"/>
          <a:ext cx="722722" cy="8763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401</xdr:row>
      <xdr:rowOff>1</xdr:rowOff>
    </xdr:from>
    <xdr:to>
      <xdr:col>0</xdr:col>
      <xdr:colOff>752475</xdr:colOff>
      <xdr:row>401</xdr:row>
      <xdr:rowOff>912377</xdr:rowOff>
    </xdr:to>
    <xdr:pic>
      <xdr:nvPicPr>
        <xdr:cNvPr id="473" name="Имя " descr="Descr 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0" y="253917451"/>
          <a:ext cx="752475" cy="91237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402</xdr:row>
      <xdr:rowOff>0</xdr:rowOff>
    </xdr:from>
    <xdr:to>
      <xdr:col>0</xdr:col>
      <xdr:colOff>699155</xdr:colOff>
      <xdr:row>402</xdr:row>
      <xdr:rowOff>847725</xdr:rowOff>
    </xdr:to>
    <xdr:pic>
      <xdr:nvPicPr>
        <xdr:cNvPr id="474" name="Имя " descr="Descr 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0" y="254841375"/>
          <a:ext cx="699155" cy="8477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403</xdr:row>
      <xdr:rowOff>0</xdr:rowOff>
    </xdr:from>
    <xdr:to>
      <xdr:col>0</xdr:col>
      <xdr:colOff>699155</xdr:colOff>
      <xdr:row>403</xdr:row>
      <xdr:rowOff>847725</xdr:rowOff>
    </xdr:to>
    <xdr:pic>
      <xdr:nvPicPr>
        <xdr:cNvPr id="475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0" y="255765300"/>
          <a:ext cx="699155" cy="8477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404</xdr:row>
      <xdr:rowOff>1</xdr:rowOff>
    </xdr:from>
    <xdr:to>
      <xdr:col>0</xdr:col>
      <xdr:colOff>754144</xdr:colOff>
      <xdr:row>404</xdr:row>
      <xdr:rowOff>914401</xdr:rowOff>
    </xdr:to>
    <xdr:pic>
      <xdr:nvPicPr>
        <xdr:cNvPr id="476" name="Имя " descr="Descr 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0" y="256689226"/>
          <a:ext cx="754144" cy="9144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405</xdr:row>
      <xdr:rowOff>1</xdr:rowOff>
    </xdr:from>
    <xdr:to>
      <xdr:col>0</xdr:col>
      <xdr:colOff>695325</xdr:colOff>
      <xdr:row>405</xdr:row>
      <xdr:rowOff>843083</xdr:rowOff>
    </xdr:to>
    <xdr:pic>
      <xdr:nvPicPr>
        <xdr:cNvPr id="477" name="Имя " descr="Descr 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0" y="257613151"/>
          <a:ext cx="695325" cy="84308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406</xdr:row>
      <xdr:rowOff>0</xdr:rowOff>
    </xdr:from>
    <xdr:to>
      <xdr:col>0</xdr:col>
      <xdr:colOff>746289</xdr:colOff>
      <xdr:row>406</xdr:row>
      <xdr:rowOff>904875</xdr:rowOff>
    </xdr:to>
    <xdr:pic>
      <xdr:nvPicPr>
        <xdr:cNvPr id="480" name="Имя " descr="Descr 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0" y="260384925"/>
          <a:ext cx="746289" cy="9048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407</xdr:row>
      <xdr:rowOff>0</xdr:rowOff>
    </xdr:from>
    <xdr:to>
      <xdr:col>0</xdr:col>
      <xdr:colOff>730577</xdr:colOff>
      <xdr:row>407</xdr:row>
      <xdr:rowOff>885825</xdr:rowOff>
    </xdr:to>
    <xdr:pic>
      <xdr:nvPicPr>
        <xdr:cNvPr id="481" name="Имя " descr="Descr 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0" y="261308850"/>
          <a:ext cx="730577" cy="885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408</xdr:row>
      <xdr:rowOff>1</xdr:rowOff>
    </xdr:from>
    <xdr:to>
      <xdr:col>0</xdr:col>
      <xdr:colOff>754144</xdr:colOff>
      <xdr:row>408</xdr:row>
      <xdr:rowOff>914401</xdr:rowOff>
    </xdr:to>
    <xdr:pic>
      <xdr:nvPicPr>
        <xdr:cNvPr id="482" name="Имя " descr="Descr 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0" y="262232776"/>
          <a:ext cx="754144" cy="9144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409</xdr:row>
      <xdr:rowOff>0</xdr:rowOff>
    </xdr:from>
    <xdr:to>
      <xdr:col>0</xdr:col>
      <xdr:colOff>746289</xdr:colOff>
      <xdr:row>409</xdr:row>
      <xdr:rowOff>904875</xdr:rowOff>
    </xdr:to>
    <xdr:pic>
      <xdr:nvPicPr>
        <xdr:cNvPr id="483" name="Имя " descr="Descr 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0" y="263156700"/>
          <a:ext cx="746289" cy="9048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410</xdr:row>
      <xdr:rowOff>0</xdr:rowOff>
    </xdr:from>
    <xdr:to>
      <xdr:col>0</xdr:col>
      <xdr:colOff>746289</xdr:colOff>
      <xdr:row>410</xdr:row>
      <xdr:rowOff>904875</xdr:rowOff>
    </xdr:to>
    <xdr:pic>
      <xdr:nvPicPr>
        <xdr:cNvPr id="485" name="Имя " descr="Descr 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0" y="264080625"/>
          <a:ext cx="746289" cy="9048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411</xdr:row>
      <xdr:rowOff>1</xdr:rowOff>
    </xdr:from>
    <xdr:to>
      <xdr:col>0</xdr:col>
      <xdr:colOff>707010</xdr:colOff>
      <xdr:row>411</xdr:row>
      <xdr:rowOff>857251</xdr:rowOff>
    </xdr:to>
    <xdr:pic>
      <xdr:nvPicPr>
        <xdr:cNvPr id="488" name="Имя " descr="Descr 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0" y="266852401"/>
          <a:ext cx="707010" cy="8572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412</xdr:row>
      <xdr:rowOff>1</xdr:rowOff>
    </xdr:from>
    <xdr:to>
      <xdr:col>0</xdr:col>
      <xdr:colOff>675587</xdr:colOff>
      <xdr:row>412</xdr:row>
      <xdr:rowOff>819150</xdr:rowOff>
    </xdr:to>
    <xdr:pic>
      <xdr:nvPicPr>
        <xdr:cNvPr id="489" name="Имя " descr="Descr 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0" y="267776326"/>
          <a:ext cx="675587" cy="81914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413</xdr:row>
      <xdr:rowOff>0</xdr:rowOff>
    </xdr:from>
    <xdr:to>
      <xdr:col>0</xdr:col>
      <xdr:colOff>730577</xdr:colOff>
      <xdr:row>413</xdr:row>
      <xdr:rowOff>885825</xdr:rowOff>
    </xdr:to>
    <xdr:pic>
      <xdr:nvPicPr>
        <xdr:cNvPr id="490" name="Имя " descr="Descr 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0" y="268700250"/>
          <a:ext cx="730577" cy="885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414</xdr:row>
      <xdr:rowOff>1</xdr:rowOff>
    </xdr:from>
    <xdr:to>
      <xdr:col>0</xdr:col>
      <xdr:colOff>722722</xdr:colOff>
      <xdr:row>414</xdr:row>
      <xdr:rowOff>876301</xdr:rowOff>
    </xdr:to>
    <xdr:pic>
      <xdr:nvPicPr>
        <xdr:cNvPr id="492" name="Имя " descr="Descr 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0" y="269624176"/>
          <a:ext cx="722722" cy="8763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415</xdr:row>
      <xdr:rowOff>0</xdr:rowOff>
    </xdr:from>
    <xdr:to>
      <xdr:col>1</xdr:col>
      <xdr:colOff>0</xdr:colOff>
      <xdr:row>416</xdr:row>
      <xdr:rowOff>0</xdr:rowOff>
    </xdr:to>
    <xdr:pic>
      <xdr:nvPicPr>
        <xdr:cNvPr id="493" name="Имя " descr="Descr 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416</xdr:row>
      <xdr:rowOff>0</xdr:rowOff>
    </xdr:from>
    <xdr:to>
      <xdr:col>0</xdr:col>
      <xdr:colOff>746289</xdr:colOff>
      <xdr:row>416</xdr:row>
      <xdr:rowOff>904875</xdr:rowOff>
    </xdr:to>
    <xdr:pic>
      <xdr:nvPicPr>
        <xdr:cNvPr id="494" name="Имя " descr="Descr 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0" y="271472025"/>
          <a:ext cx="746289" cy="9048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417</xdr:row>
      <xdr:rowOff>0</xdr:rowOff>
    </xdr:from>
    <xdr:to>
      <xdr:col>0</xdr:col>
      <xdr:colOff>730577</xdr:colOff>
      <xdr:row>417</xdr:row>
      <xdr:rowOff>885825</xdr:rowOff>
    </xdr:to>
    <xdr:pic>
      <xdr:nvPicPr>
        <xdr:cNvPr id="496" name="Имя " descr="Descr 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0" y="272395950"/>
          <a:ext cx="730577" cy="885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418</xdr:row>
      <xdr:rowOff>0</xdr:rowOff>
    </xdr:from>
    <xdr:to>
      <xdr:col>0</xdr:col>
      <xdr:colOff>714866</xdr:colOff>
      <xdr:row>418</xdr:row>
      <xdr:rowOff>866775</xdr:rowOff>
    </xdr:to>
    <xdr:pic>
      <xdr:nvPicPr>
        <xdr:cNvPr id="499" name="Имя " descr="Descr 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0" y="274243800"/>
          <a:ext cx="714866" cy="866775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419</xdr:row>
      <xdr:rowOff>38101</xdr:rowOff>
    </xdr:from>
    <xdr:to>
      <xdr:col>0</xdr:col>
      <xdr:colOff>716535</xdr:colOff>
      <xdr:row>419</xdr:row>
      <xdr:rowOff>895351</xdr:rowOff>
    </xdr:to>
    <xdr:pic>
      <xdr:nvPicPr>
        <xdr:cNvPr id="501" name="Имя " descr="Descr 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9525" y="276129751"/>
          <a:ext cx="707010" cy="8572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420</xdr:row>
      <xdr:rowOff>1</xdr:rowOff>
    </xdr:from>
    <xdr:to>
      <xdr:col>0</xdr:col>
      <xdr:colOff>722722</xdr:colOff>
      <xdr:row>420</xdr:row>
      <xdr:rowOff>876301</xdr:rowOff>
    </xdr:to>
    <xdr:pic>
      <xdr:nvPicPr>
        <xdr:cNvPr id="502" name="Имя " descr="Descr 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0" y="277015576"/>
          <a:ext cx="722722" cy="8763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421</xdr:row>
      <xdr:rowOff>1</xdr:rowOff>
    </xdr:from>
    <xdr:to>
      <xdr:col>0</xdr:col>
      <xdr:colOff>722722</xdr:colOff>
      <xdr:row>421</xdr:row>
      <xdr:rowOff>876301</xdr:rowOff>
    </xdr:to>
    <xdr:pic>
      <xdr:nvPicPr>
        <xdr:cNvPr id="503" name="Имя " descr="Descr 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0" y="277939501"/>
          <a:ext cx="722722" cy="8763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422</xdr:row>
      <xdr:rowOff>0</xdr:rowOff>
    </xdr:from>
    <xdr:to>
      <xdr:col>0</xdr:col>
      <xdr:colOff>730577</xdr:colOff>
      <xdr:row>422</xdr:row>
      <xdr:rowOff>885825</xdr:rowOff>
    </xdr:to>
    <xdr:pic>
      <xdr:nvPicPr>
        <xdr:cNvPr id="504" name="Имя " descr="Descr 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0" y="278863425"/>
          <a:ext cx="730577" cy="885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423</xdr:row>
      <xdr:rowOff>1</xdr:rowOff>
    </xdr:from>
    <xdr:to>
      <xdr:col>0</xdr:col>
      <xdr:colOff>722722</xdr:colOff>
      <xdr:row>423</xdr:row>
      <xdr:rowOff>876301</xdr:rowOff>
    </xdr:to>
    <xdr:pic>
      <xdr:nvPicPr>
        <xdr:cNvPr id="506" name="Имя " descr="Descr 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0" y="280711276"/>
          <a:ext cx="722722" cy="8763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424</xdr:row>
      <xdr:rowOff>1</xdr:rowOff>
    </xdr:from>
    <xdr:to>
      <xdr:col>0</xdr:col>
      <xdr:colOff>722722</xdr:colOff>
      <xdr:row>424</xdr:row>
      <xdr:rowOff>876301</xdr:rowOff>
    </xdr:to>
    <xdr:pic>
      <xdr:nvPicPr>
        <xdr:cNvPr id="507" name="Имя " descr="Descr 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0" y="281635201"/>
          <a:ext cx="722722" cy="8763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425</xdr:row>
      <xdr:rowOff>0</xdr:rowOff>
    </xdr:from>
    <xdr:to>
      <xdr:col>0</xdr:col>
      <xdr:colOff>746289</xdr:colOff>
      <xdr:row>425</xdr:row>
      <xdr:rowOff>904875</xdr:rowOff>
    </xdr:to>
    <xdr:pic>
      <xdr:nvPicPr>
        <xdr:cNvPr id="508" name="Имя " descr="Descr 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0" y="282559125"/>
          <a:ext cx="746289" cy="9048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426</xdr:row>
      <xdr:rowOff>1</xdr:rowOff>
    </xdr:from>
    <xdr:to>
      <xdr:col>0</xdr:col>
      <xdr:colOff>738433</xdr:colOff>
      <xdr:row>426</xdr:row>
      <xdr:rowOff>895351</xdr:rowOff>
    </xdr:to>
    <xdr:pic>
      <xdr:nvPicPr>
        <xdr:cNvPr id="511" name="Имя " descr="Descr 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0" y="283483051"/>
          <a:ext cx="738433" cy="8953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427</xdr:row>
      <xdr:rowOff>0</xdr:rowOff>
    </xdr:from>
    <xdr:to>
      <xdr:col>0</xdr:col>
      <xdr:colOff>714866</xdr:colOff>
      <xdr:row>427</xdr:row>
      <xdr:rowOff>866775</xdr:rowOff>
    </xdr:to>
    <xdr:pic>
      <xdr:nvPicPr>
        <xdr:cNvPr id="512" name="Имя " descr="Descr 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0" y="284406975"/>
          <a:ext cx="714866" cy="8667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428</xdr:row>
      <xdr:rowOff>1</xdr:rowOff>
    </xdr:from>
    <xdr:to>
      <xdr:col>0</xdr:col>
      <xdr:colOff>722722</xdr:colOff>
      <xdr:row>428</xdr:row>
      <xdr:rowOff>876301</xdr:rowOff>
    </xdr:to>
    <xdr:pic>
      <xdr:nvPicPr>
        <xdr:cNvPr id="513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0" y="285330901"/>
          <a:ext cx="722722" cy="8763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429</xdr:row>
      <xdr:rowOff>1</xdr:rowOff>
    </xdr:from>
    <xdr:to>
      <xdr:col>0</xdr:col>
      <xdr:colOff>714375</xdr:colOff>
      <xdr:row>429</xdr:row>
      <xdr:rowOff>866181</xdr:rowOff>
    </xdr:to>
    <xdr:pic>
      <xdr:nvPicPr>
        <xdr:cNvPr id="514" name="Имя " descr="Descr 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0" y="286254826"/>
          <a:ext cx="714375" cy="86618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430</xdr:row>
      <xdr:rowOff>1</xdr:rowOff>
    </xdr:from>
    <xdr:to>
      <xdr:col>0</xdr:col>
      <xdr:colOff>722722</xdr:colOff>
      <xdr:row>430</xdr:row>
      <xdr:rowOff>876301</xdr:rowOff>
    </xdr:to>
    <xdr:pic>
      <xdr:nvPicPr>
        <xdr:cNvPr id="515" name="Имя " descr="Descr 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0" y="287178751"/>
          <a:ext cx="722722" cy="8763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431</xdr:row>
      <xdr:rowOff>0</xdr:rowOff>
    </xdr:from>
    <xdr:to>
      <xdr:col>0</xdr:col>
      <xdr:colOff>730577</xdr:colOff>
      <xdr:row>431</xdr:row>
      <xdr:rowOff>885825</xdr:rowOff>
    </xdr:to>
    <xdr:pic>
      <xdr:nvPicPr>
        <xdr:cNvPr id="516" name="Имя " descr="Descr 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0" y="288102675"/>
          <a:ext cx="730577" cy="885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432</xdr:row>
      <xdr:rowOff>0</xdr:rowOff>
    </xdr:from>
    <xdr:to>
      <xdr:col>1</xdr:col>
      <xdr:colOff>0</xdr:colOff>
      <xdr:row>433</xdr:row>
      <xdr:rowOff>0</xdr:rowOff>
    </xdr:to>
    <xdr:pic>
      <xdr:nvPicPr>
        <xdr:cNvPr id="517" name="Имя " descr="Descr 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433</xdr:row>
      <xdr:rowOff>0</xdr:rowOff>
    </xdr:from>
    <xdr:to>
      <xdr:col>1</xdr:col>
      <xdr:colOff>0</xdr:colOff>
      <xdr:row>434</xdr:row>
      <xdr:rowOff>0</xdr:rowOff>
    </xdr:to>
    <xdr:pic>
      <xdr:nvPicPr>
        <xdr:cNvPr id="518" name="Имя " descr="Descr 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434</xdr:row>
      <xdr:rowOff>0</xdr:rowOff>
    </xdr:from>
    <xdr:to>
      <xdr:col>1</xdr:col>
      <xdr:colOff>0</xdr:colOff>
      <xdr:row>435</xdr:row>
      <xdr:rowOff>0</xdr:rowOff>
    </xdr:to>
    <xdr:pic>
      <xdr:nvPicPr>
        <xdr:cNvPr id="519" name="Имя " descr="Descr 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435</xdr:row>
      <xdr:rowOff>0</xdr:rowOff>
    </xdr:from>
    <xdr:to>
      <xdr:col>1</xdr:col>
      <xdr:colOff>0</xdr:colOff>
      <xdr:row>436</xdr:row>
      <xdr:rowOff>0</xdr:rowOff>
    </xdr:to>
    <xdr:pic>
      <xdr:nvPicPr>
        <xdr:cNvPr id="520" name="Имя " descr="Descr 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436</xdr:row>
      <xdr:rowOff>0</xdr:rowOff>
    </xdr:from>
    <xdr:to>
      <xdr:col>1</xdr:col>
      <xdr:colOff>0</xdr:colOff>
      <xdr:row>437</xdr:row>
      <xdr:rowOff>0</xdr:rowOff>
    </xdr:to>
    <xdr:pic>
      <xdr:nvPicPr>
        <xdr:cNvPr id="521" name="Имя " descr="Descr 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437</xdr:row>
      <xdr:rowOff>0</xdr:rowOff>
    </xdr:from>
    <xdr:to>
      <xdr:col>1</xdr:col>
      <xdr:colOff>0</xdr:colOff>
      <xdr:row>438</xdr:row>
      <xdr:rowOff>0</xdr:rowOff>
    </xdr:to>
    <xdr:pic>
      <xdr:nvPicPr>
        <xdr:cNvPr id="522" name="Имя " descr="Descr 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438</xdr:row>
      <xdr:rowOff>0</xdr:rowOff>
    </xdr:from>
    <xdr:to>
      <xdr:col>1</xdr:col>
      <xdr:colOff>0</xdr:colOff>
      <xdr:row>439</xdr:row>
      <xdr:rowOff>0</xdr:rowOff>
    </xdr:to>
    <xdr:pic>
      <xdr:nvPicPr>
        <xdr:cNvPr id="523" name="Имя " descr="Descr 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439</xdr:row>
      <xdr:rowOff>0</xdr:rowOff>
    </xdr:from>
    <xdr:to>
      <xdr:col>1</xdr:col>
      <xdr:colOff>0</xdr:colOff>
      <xdr:row>440</xdr:row>
      <xdr:rowOff>0</xdr:rowOff>
    </xdr:to>
    <xdr:pic>
      <xdr:nvPicPr>
        <xdr:cNvPr id="524" name="Имя " descr="Descr 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440</xdr:row>
      <xdr:rowOff>0</xdr:rowOff>
    </xdr:from>
    <xdr:to>
      <xdr:col>1</xdr:col>
      <xdr:colOff>0</xdr:colOff>
      <xdr:row>441</xdr:row>
      <xdr:rowOff>0</xdr:rowOff>
    </xdr:to>
    <xdr:pic>
      <xdr:nvPicPr>
        <xdr:cNvPr id="525" name="Имя " descr="Descr 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441</xdr:row>
      <xdr:rowOff>0</xdr:rowOff>
    </xdr:from>
    <xdr:to>
      <xdr:col>1</xdr:col>
      <xdr:colOff>0</xdr:colOff>
      <xdr:row>442</xdr:row>
      <xdr:rowOff>0</xdr:rowOff>
    </xdr:to>
    <xdr:pic>
      <xdr:nvPicPr>
        <xdr:cNvPr id="526" name="Имя " descr="Descr 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442</xdr:row>
      <xdr:rowOff>0</xdr:rowOff>
    </xdr:from>
    <xdr:to>
      <xdr:col>1</xdr:col>
      <xdr:colOff>0</xdr:colOff>
      <xdr:row>443</xdr:row>
      <xdr:rowOff>0</xdr:rowOff>
    </xdr:to>
    <xdr:pic>
      <xdr:nvPicPr>
        <xdr:cNvPr id="527" name="Имя " descr="Descr 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443</xdr:row>
      <xdr:rowOff>0</xdr:rowOff>
    </xdr:from>
    <xdr:to>
      <xdr:col>1</xdr:col>
      <xdr:colOff>0</xdr:colOff>
      <xdr:row>444</xdr:row>
      <xdr:rowOff>0</xdr:rowOff>
    </xdr:to>
    <xdr:pic>
      <xdr:nvPicPr>
        <xdr:cNvPr id="528" name="Имя " descr="Descr 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444</xdr:row>
      <xdr:rowOff>0</xdr:rowOff>
    </xdr:from>
    <xdr:to>
      <xdr:col>1</xdr:col>
      <xdr:colOff>0</xdr:colOff>
      <xdr:row>445</xdr:row>
      <xdr:rowOff>0</xdr:rowOff>
    </xdr:to>
    <xdr:pic>
      <xdr:nvPicPr>
        <xdr:cNvPr id="529" name="Имя " descr="Descr 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445</xdr:row>
      <xdr:rowOff>0</xdr:rowOff>
    </xdr:from>
    <xdr:to>
      <xdr:col>1</xdr:col>
      <xdr:colOff>0</xdr:colOff>
      <xdr:row>446</xdr:row>
      <xdr:rowOff>0</xdr:rowOff>
    </xdr:to>
    <xdr:pic>
      <xdr:nvPicPr>
        <xdr:cNvPr id="530" name="Имя " descr="Descr 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446</xdr:row>
      <xdr:rowOff>0</xdr:rowOff>
    </xdr:from>
    <xdr:to>
      <xdr:col>1</xdr:col>
      <xdr:colOff>0</xdr:colOff>
      <xdr:row>447</xdr:row>
      <xdr:rowOff>0</xdr:rowOff>
    </xdr:to>
    <xdr:pic>
      <xdr:nvPicPr>
        <xdr:cNvPr id="531" name="Имя " descr="Descr 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447</xdr:row>
      <xdr:rowOff>0</xdr:rowOff>
    </xdr:from>
    <xdr:to>
      <xdr:col>1</xdr:col>
      <xdr:colOff>0</xdr:colOff>
      <xdr:row>448</xdr:row>
      <xdr:rowOff>0</xdr:rowOff>
    </xdr:to>
    <xdr:pic>
      <xdr:nvPicPr>
        <xdr:cNvPr id="532" name="Имя " descr="Descr 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448</xdr:row>
      <xdr:rowOff>0</xdr:rowOff>
    </xdr:from>
    <xdr:to>
      <xdr:col>1</xdr:col>
      <xdr:colOff>0</xdr:colOff>
      <xdr:row>449</xdr:row>
      <xdr:rowOff>0</xdr:rowOff>
    </xdr:to>
    <xdr:pic>
      <xdr:nvPicPr>
        <xdr:cNvPr id="533" name="Имя " descr="Descr 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449</xdr:row>
      <xdr:rowOff>0</xdr:rowOff>
    </xdr:from>
    <xdr:to>
      <xdr:col>1</xdr:col>
      <xdr:colOff>0</xdr:colOff>
      <xdr:row>450</xdr:row>
      <xdr:rowOff>0</xdr:rowOff>
    </xdr:to>
    <xdr:pic>
      <xdr:nvPicPr>
        <xdr:cNvPr id="534" name="Имя " descr="Descr 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450</xdr:row>
      <xdr:rowOff>0</xdr:rowOff>
    </xdr:from>
    <xdr:to>
      <xdr:col>1</xdr:col>
      <xdr:colOff>0</xdr:colOff>
      <xdr:row>451</xdr:row>
      <xdr:rowOff>0</xdr:rowOff>
    </xdr:to>
    <xdr:pic>
      <xdr:nvPicPr>
        <xdr:cNvPr id="535" name="Имя " descr="Descr 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451</xdr:row>
      <xdr:rowOff>0</xdr:rowOff>
    </xdr:from>
    <xdr:to>
      <xdr:col>1</xdr:col>
      <xdr:colOff>0</xdr:colOff>
      <xdr:row>452</xdr:row>
      <xdr:rowOff>0</xdr:rowOff>
    </xdr:to>
    <xdr:pic>
      <xdr:nvPicPr>
        <xdr:cNvPr id="536" name="Имя " descr="Descr 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452</xdr:row>
      <xdr:rowOff>0</xdr:rowOff>
    </xdr:from>
    <xdr:to>
      <xdr:col>1</xdr:col>
      <xdr:colOff>0</xdr:colOff>
      <xdr:row>453</xdr:row>
      <xdr:rowOff>0</xdr:rowOff>
    </xdr:to>
    <xdr:pic>
      <xdr:nvPicPr>
        <xdr:cNvPr id="537" name="Имя " descr="Descr 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453</xdr:row>
      <xdr:rowOff>0</xdr:rowOff>
    </xdr:from>
    <xdr:to>
      <xdr:col>1</xdr:col>
      <xdr:colOff>0</xdr:colOff>
      <xdr:row>454</xdr:row>
      <xdr:rowOff>0</xdr:rowOff>
    </xdr:to>
    <xdr:pic>
      <xdr:nvPicPr>
        <xdr:cNvPr id="538" name="Имя " descr="Descr 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454</xdr:row>
      <xdr:rowOff>0</xdr:rowOff>
    </xdr:from>
    <xdr:to>
      <xdr:col>1</xdr:col>
      <xdr:colOff>0</xdr:colOff>
      <xdr:row>455</xdr:row>
      <xdr:rowOff>0</xdr:rowOff>
    </xdr:to>
    <xdr:pic>
      <xdr:nvPicPr>
        <xdr:cNvPr id="539" name="Имя " descr="Descr 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455</xdr:row>
      <xdr:rowOff>0</xdr:rowOff>
    </xdr:from>
    <xdr:to>
      <xdr:col>1</xdr:col>
      <xdr:colOff>0</xdr:colOff>
      <xdr:row>456</xdr:row>
      <xdr:rowOff>0</xdr:rowOff>
    </xdr:to>
    <xdr:pic>
      <xdr:nvPicPr>
        <xdr:cNvPr id="541" name="Имя " descr="Descr 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456</xdr:row>
      <xdr:rowOff>0</xdr:rowOff>
    </xdr:from>
    <xdr:to>
      <xdr:col>1</xdr:col>
      <xdr:colOff>0</xdr:colOff>
      <xdr:row>457</xdr:row>
      <xdr:rowOff>0</xdr:rowOff>
    </xdr:to>
    <xdr:pic>
      <xdr:nvPicPr>
        <xdr:cNvPr id="542" name="Имя " descr="Descr 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456</xdr:row>
      <xdr:rowOff>914400</xdr:rowOff>
    </xdr:from>
    <xdr:to>
      <xdr:col>1</xdr:col>
      <xdr:colOff>0</xdr:colOff>
      <xdr:row>457</xdr:row>
      <xdr:rowOff>914400</xdr:rowOff>
    </xdr:to>
    <xdr:pic>
      <xdr:nvPicPr>
        <xdr:cNvPr id="543" name="Имя " descr="Descr 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0" y="3130391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459</xdr:row>
      <xdr:rowOff>57150</xdr:rowOff>
    </xdr:from>
    <xdr:to>
      <xdr:col>1</xdr:col>
      <xdr:colOff>0</xdr:colOff>
      <xdr:row>460</xdr:row>
      <xdr:rowOff>57150</xdr:rowOff>
    </xdr:to>
    <xdr:pic>
      <xdr:nvPicPr>
        <xdr:cNvPr id="544" name="Имя " descr="Descr 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0" y="3142011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461</xdr:row>
      <xdr:rowOff>47625</xdr:rowOff>
    </xdr:from>
    <xdr:to>
      <xdr:col>1</xdr:col>
      <xdr:colOff>0</xdr:colOff>
      <xdr:row>462</xdr:row>
      <xdr:rowOff>47625</xdr:rowOff>
    </xdr:to>
    <xdr:pic>
      <xdr:nvPicPr>
        <xdr:cNvPr id="546" name="Имя " descr="Descr 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0" y="3152775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463</xdr:row>
      <xdr:rowOff>76200</xdr:rowOff>
    </xdr:from>
    <xdr:to>
      <xdr:col>1</xdr:col>
      <xdr:colOff>0</xdr:colOff>
      <xdr:row>464</xdr:row>
      <xdr:rowOff>76200</xdr:rowOff>
    </xdr:to>
    <xdr:pic>
      <xdr:nvPicPr>
        <xdr:cNvPr id="548" name="Имя " descr="Descr 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0" y="3163919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465</xdr:row>
      <xdr:rowOff>0</xdr:rowOff>
    </xdr:from>
    <xdr:to>
      <xdr:col>0</xdr:col>
      <xdr:colOff>714866</xdr:colOff>
      <xdr:row>465</xdr:row>
      <xdr:rowOff>866775</xdr:rowOff>
    </xdr:to>
    <xdr:pic>
      <xdr:nvPicPr>
        <xdr:cNvPr id="550" name="Имя " descr="Descr 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0" y="317401575"/>
          <a:ext cx="714866" cy="86677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466</xdr:row>
      <xdr:rowOff>28575</xdr:rowOff>
    </xdr:from>
    <xdr:to>
      <xdr:col>1</xdr:col>
      <xdr:colOff>19050</xdr:colOff>
      <xdr:row>467</xdr:row>
      <xdr:rowOff>28575</xdr:rowOff>
    </xdr:to>
    <xdr:pic>
      <xdr:nvPicPr>
        <xdr:cNvPr id="551" name="Имя " descr="Descr 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19050" y="3183540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468</xdr:row>
      <xdr:rowOff>0</xdr:rowOff>
    </xdr:from>
    <xdr:to>
      <xdr:col>1</xdr:col>
      <xdr:colOff>0</xdr:colOff>
      <xdr:row>469</xdr:row>
      <xdr:rowOff>0</xdr:rowOff>
    </xdr:to>
    <xdr:pic>
      <xdr:nvPicPr>
        <xdr:cNvPr id="553" name="Имя " descr="Descr 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470</xdr:row>
      <xdr:rowOff>95250</xdr:rowOff>
    </xdr:from>
    <xdr:to>
      <xdr:col>1</xdr:col>
      <xdr:colOff>0</xdr:colOff>
      <xdr:row>470</xdr:row>
      <xdr:rowOff>1019175</xdr:rowOff>
    </xdr:to>
    <xdr:pic>
      <xdr:nvPicPr>
        <xdr:cNvPr id="555" name="Имя " descr="Descr 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0" y="3201447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471</xdr:row>
      <xdr:rowOff>47625</xdr:rowOff>
    </xdr:from>
    <xdr:to>
      <xdr:col>1</xdr:col>
      <xdr:colOff>0</xdr:colOff>
      <xdr:row>472</xdr:row>
      <xdr:rowOff>0</xdr:rowOff>
    </xdr:to>
    <xdr:pic>
      <xdr:nvPicPr>
        <xdr:cNvPr id="557" name="Имя " descr="Descr 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0" y="3216306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472</xdr:row>
      <xdr:rowOff>1</xdr:rowOff>
    </xdr:from>
    <xdr:to>
      <xdr:col>0</xdr:col>
      <xdr:colOff>738433</xdr:colOff>
      <xdr:row>472</xdr:row>
      <xdr:rowOff>895351</xdr:rowOff>
    </xdr:to>
    <xdr:pic>
      <xdr:nvPicPr>
        <xdr:cNvPr id="559" name="Имя " descr="Descr 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0" y="322668901"/>
          <a:ext cx="738433" cy="8953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473</xdr:row>
      <xdr:rowOff>66675</xdr:rowOff>
    </xdr:from>
    <xdr:to>
      <xdr:col>1</xdr:col>
      <xdr:colOff>0</xdr:colOff>
      <xdr:row>474</xdr:row>
      <xdr:rowOff>66675</xdr:rowOff>
    </xdr:to>
    <xdr:pic>
      <xdr:nvPicPr>
        <xdr:cNvPr id="567" name="Имя " descr="Descr 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0" y="3282791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475</xdr:row>
      <xdr:rowOff>38100</xdr:rowOff>
    </xdr:from>
    <xdr:to>
      <xdr:col>1</xdr:col>
      <xdr:colOff>0</xdr:colOff>
      <xdr:row>476</xdr:row>
      <xdr:rowOff>38100</xdr:rowOff>
    </xdr:to>
    <xdr:pic>
      <xdr:nvPicPr>
        <xdr:cNvPr id="569" name="Имя " descr="Descr 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0" y="3293364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477</xdr:row>
      <xdr:rowOff>57150</xdr:rowOff>
    </xdr:from>
    <xdr:to>
      <xdr:col>1</xdr:col>
      <xdr:colOff>0</xdr:colOff>
      <xdr:row>478</xdr:row>
      <xdr:rowOff>0</xdr:rowOff>
    </xdr:to>
    <xdr:pic>
      <xdr:nvPicPr>
        <xdr:cNvPr id="571" name="Имя " descr="Descr 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0" y="3281172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478</xdr:row>
      <xdr:rowOff>66675</xdr:rowOff>
    </xdr:from>
    <xdr:to>
      <xdr:col>1</xdr:col>
      <xdr:colOff>0</xdr:colOff>
      <xdr:row>479</xdr:row>
      <xdr:rowOff>66675</xdr:rowOff>
    </xdr:to>
    <xdr:pic>
      <xdr:nvPicPr>
        <xdr:cNvPr id="587" name="Имя " descr="Descr 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0" y="3363182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480</xdr:row>
      <xdr:rowOff>28575</xdr:rowOff>
    </xdr:from>
    <xdr:to>
      <xdr:col>1</xdr:col>
      <xdr:colOff>0</xdr:colOff>
      <xdr:row>481</xdr:row>
      <xdr:rowOff>28575</xdr:rowOff>
    </xdr:to>
    <xdr:pic>
      <xdr:nvPicPr>
        <xdr:cNvPr id="589" name="Имя " descr="Descr 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0" y="3373659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482</xdr:row>
      <xdr:rowOff>1</xdr:rowOff>
    </xdr:from>
    <xdr:to>
      <xdr:col>0</xdr:col>
      <xdr:colOff>722722</xdr:colOff>
      <xdr:row>482</xdr:row>
      <xdr:rowOff>876301</xdr:rowOff>
    </xdr:to>
    <xdr:pic>
      <xdr:nvPicPr>
        <xdr:cNvPr id="592" name="Имя " descr="Descr 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0" y="338423251"/>
          <a:ext cx="722722" cy="8763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483</xdr:row>
      <xdr:rowOff>66675</xdr:rowOff>
    </xdr:from>
    <xdr:to>
      <xdr:col>1</xdr:col>
      <xdr:colOff>0</xdr:colOff>
      <xdr:row>484</xdr:row>
      <xdr:rowOff>66675</xdr:rowOff>
    </xdr:to>
    <xdr:pic>
      <xdr:nvPicPr>
        <xdr:cNvPr id="594" name="Имя " descr="Descr 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0" y="3394138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485</xdr:row>
      <xdr:rowOff>57150</xdr:rowOff>
    </xdr:from>
    <xdr:to>
      <xdr:col>1</xdr:col>
      <xdr:colOff>0</xdr:colOff>
      <xdr:row>486</xdr:row>
      <xdr:rowOff>57150</xdr:rowOff>
    </xdr:to>
    <xdr:pic>
      <xdr:nvPicPr>
        <xdr:cNvPr id="596" name="Имя " descr="Descr 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0" y="3404901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487</xdr:row>
      <xdr:rowOff>47625</xdr:rowOff>
    </xdr:from>
    <xdr:to>
      <xdr:col>1</xdr:col>
      <xdr:colOff>0</xdr:colOff>
      <xdr:row>488</xdr:row>
      <xdr:rowOff>47625</xdr:rowOff>
    </xdr:to>
    <xdr:pic>
      <xdr:nvPicPr>
        <xdr:cNvPr id="598" name="Имя " descr="Descr 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0" y="3415665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489</xdr:row>
      <xdr:rowOff>38100</xdr:rowOff>
    </xdr:from>
    <xdr:to>
      <xdr:col>1</xdr:col>
      <xdr:colOff>0</xdr:colOff>
      <xdr:row>490</xdr:row>
      <xdr:rowOff>38100</xdr:rowOff>
    </xdr:to>
    <xdr:pic>
      <xdr:nvPicPr>
        <xdr:cNvPr id="601" name="Имя " descr="Descr 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0" y="3435667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491</xdr:row>
      <xdr:rowOff>0</xdr:rowOff>
    </xdr:from>
    <xdr:to>
      <xdr:col>0</xdr:col>
      <xdr:colOff>714866</xdr:colOff>
      <xdr:row>491</xdr:row>
      <xdr:rowOff>866775</xdr:rowOff>
    </xdr:to>
    <xdr:pic>
      <xdr:nvPicPr>
        <xdr:cNvPr id="603" name="Имя " descr="Descr 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0" y="344614500"/>
          <a:ext cx="714866" cy="8667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492</xdr:row>
      <xdr:rowOff>0</xdr:rowOff>
    </xdr:from>
    <xdr:to>
      <xdr:col>0</xdr:col>
      <xdr:colOff>730577</xdr:colOff>
      <xdr:row>492</xdr:row>
      <xdr:rowOff>885825</xdr:rowOff>
    </xdr:to>
    <xdr:pic>
      <xdr:nvPicPr>
        <xdr:cNvPr id="605" name="Имя " descr="Descr 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0" y="346462350"/>
          <a:ext cx="730577" cy="885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493</xdr:row>
      <xdr:rowOff>123825</xdr:rowOff>
    </xdr:from>
    <xdr:to>
      <xdr:col>0</xdr:col>
      <xdr:colOff>722722</xdr:colOff>
      <xdr:row>494</xdr:row>
      <xdr:rowOff>0</xdr:rowOff>
    </xdr:to>
    <xdr:pic>
      <xdr:nvPicPr>
        <xdr:cNvPr id="607" name="Имя " descr="Descr 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0" y="349453200"/>
          <a:ext cx="722722" cy="76199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494</xdr:row>
      <xdr:rowOff>57150</xdr:rowOff>
    </xdr:from>
    <xdr:to>
      <xdr:col>1</xdr:col>
      <xdr:colOff>0</xdr:colOff>
      <xdr:row>495</xdr:row>
      <xdr:rowOff>57150</xdr:rowOff>
    </xdr:to>
    <xdr:pic>
      <xdr:nvPicPr>
        <xdr:cNvPr id="611" name="Имя " descr="Descr 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0" y="3503771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496</xdr:row>
      <xdr:rowOff>28575</xdr:rowOff>
    </xdr:from>
    <xdr:to>
      <xdr:col>1</xdr:col>
      <xdr:colOff>0</xdr:colOff>
      <xdr:row>497</xdr:row>
      <xdr:rowOff>28575</xdr:rowOff>
    </xdr:to>
    <xdr:pic>
      <xdr:nvPicPr>
        <xdr:cNvPr id="613" name="Имя " descr="Descr 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0" y="3514344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498</xdr:row>
      <xdr:rowOff>66675</xdr:rowOff>
    </xdr:from>
    <xdr:to>
      <xdr:col>1</xdr:col>
      <xdr:colOff>0</xdr:colOff>
      <xdr:row>499</xdr:row>
      <xdr:rowOff>66675</xdr:rowOff>
    </xdr:to>
    <xdr:pic>
      <xdr:nvPicPr>
        <xdr:cNvPr id="615" name="Имя " descr="Descr 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0" y="3525583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500</xdr:row>
      <xdr:rowOff>85725</xdr:rowOff>
    </xdr:from>
    <xdr:to>
      <xdr:col>1</xdr:col>
      <xdr:colOff>0</xdr:colOff>
      <xdr:row>501</xdr:row>
      <xdr:rowOff>85725</xdr:rowOff>
    </xdr:to>
    <xdr:pic>
      <xdr:nvPicPr>
        <xdr:cNvPr id="621" name="Имя " descr="Descr 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0" y="3547491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502</xdr:row>
      <xdr:rowOff>76200</xdr:rowOff>
    </xdr:from>
    <xdr:to>
      <xdr:col>1</xdr:col>
      <xdr:colOff>0</xdr:colOff>
      <xdr:row>503</xdr:row>
      <xdr:rowOff>76200</xdr:rowOff>
    </xdr:to>
    <xdr:pic>
      <xdr:nvPicPr>
        <xdr:cNvPr id="625" name="Имя " descr="Descr 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0" y="3569112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504</xdr:row>
      <xdr:rowOff>38100</xdr:rowOff>
    </xdr:from>
    <xdr:to>
      <xdr:col>1</xdr:col>
      <xdr:colOff>0</xdr:colOff>
      <xdr:row>505</xdr:row>
      <xdr:rowOff>38100</xdr:rowOff>
    </xdr:to>
    <xdr:pic>
      <xdr:nvPicPr>
        <xdr:cNvPr id="627" name="Имя " descr="Descr 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0" y="3579590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506</xdr:row>
      <xdr:rowOff>19050</xdr:rowOff>
    </xdr:from>
    <xdr:to>
      <xdr:col>1</xdr:col>
      <xdr:colOff>0</xdr:colOff>
      <xdr:row>507</xdr:row>
      <xdr:rowOff>19050</xdr:rowOff>
    </xdr:to>
    <xdr:pic>
      <xdr:nvPicPr>
        <xdr:cNvPr id="629" name="Имя " descr="Descr 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0" y="3590258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508</xdr:row>
      <xdr:rowOff>66675</xdr:rowOff>
    </xdr:from>
    <xdr:to>
      <xdr:col>1</xdr:col>
      <xdr:colOff>0</xdr:colOff>
      <xdr:row>509</xdr:row>
      <xdr:rowOff>66675</xdr:rowOff>
    </xdr:to>
    <xdr:pic>
      <xdr:nvPicPr>
        <xdr:cNvPr id="631" name="Имя " descr="Descr 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0" y="3601593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510</xdr:row>
      <xdr:rowOff>47625</xdr:rowOff>
    </xdr:from>
    <xdr:to>
      <xdr:col>1</xdr:col>
      <xdr:colOff>0</xdr:colOff>
      <xdr:row>511</xdr:row>
      <xdr:rowOff>47625</xdr:rowOff>
    </xdr:to>
    <xdr:pic>
      <xdr:nvPicPr>
        <xdr:cNvPr id="633" name="Имя " descr="Descr 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0" y="3612261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512</xdr:row>
      <xdr:rowOff>47625</xdr:rowOff>
    </xdr:from>
    <xdr:to>
      <xdr:col>1</xdr:col>
      <xdr:colOff>0</xdr:colOff>
      <xdr:row>513</xdr:row>
      <xdr:rowOff>47625</xdr:rowOff>
    </xdr:to>
    <xdr:pic>
      <xdr:nvPicPr>
        <xdr:cNvPr id="635" name="Имя " descr="Descr 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0" y="3623119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514</xdr:row>
      <xdr:rowOff>47625</xdr:rowOff>
    </xdr:from>
    <xdr:to>
      <xdr:col>1</xdr:col>
      <xdr:colOff>0</xdr:colOff>
      <xdr:row>515</xdr:row>
      <xdr:rowOff>47625</xdr:rowOff>
    </xdr:to>
    <xdr:pic>
      <xdr:nvPicPr>
        <xdr:cNvPr id="637" name="Имя " descr="Descr 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0" y="3633978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516</xdr:row>
      <xdr:rowOff>66675</xdr:rowOff>
    </xdr:from>
    <xdr:to>
      <xdr:col>1</xdr:col>
      <xdr:colOff>0</xdr:colOff>
      <xdr:row>517</xdr:row>
      <xdr:rowOff>66675</xdr:rowOff>
    </xdr:to>
    <xdr:pic>
      <xdr:nvPicPr>
        <xdr:cNvPr id="639" name="Имя " descr="Descr 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0" y="3645027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518</xdr:row>
      <xdr:rowOff>47625</xdr:rowOff>
    </xdr:from>
    <xdr:to>
      <xdr:col>1</xdr:col>
      <xdr:colOff>0</xdr:colOff>
      <xdr:row>519</xdr:row>
      <xdr:rowOff>47625</xdr:rowOff>
    </xdr:to>
    <xdr:pic>
      <xdr:nvPicPr>
        <xdr:cNvPr id="641" name="Имя " descr="Descr 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0" y="3655695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520</xdr:row>
      <xdr:rowOff>47625</xdr:rowOff>
    </xdr:from>
    <xdr:to>
      <xdr:col>1</xdr:col>
      <xdr:colOff>0</xdr:colOff>
      <xdr:row>521</xdr:row>
      <xdr:rowOff>47625</xdr:rowOff>
    </xdr:to>
    <xdr:pic>
      <xdr:nvPicPr>
        <xdr:cNvPr id="643" name="Имя " descr="Descr 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0" y="3666553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522</xdr:row>
      <xdr:rowOff>38100</xdr:rowOff>
    </xdr:from>
    <xdr:to>
      <xdr:col>1</xdr:col>
      <xdr:colOff>0</xdr:colOff>
      <xdr:row>523</xdr:row>
      <xdr:rowOff>38100</xdr:rowOff>
    </xdr:to>
    <xdr:pic>
      <xdr:nvPicPr>
        <xdr:cNvPr id="645" name="Имя " descr="Descr 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0" y="3677316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524</xdr:row>
      <xdr:rowOff>47625</xdr:rowOff>
    </xdr:from>
    <xdr:to>
      <xdr:col>1</xdr:col>
      <xdr:colOff>0</xdr:colOff>
      <xdr:row>525</xdr:row>
      <xdr:rowOff>47625</xdr:rowOff>
    </xdr:to>
    <xdr:pic>
      <xdr:nvPicPr>
        <xdr:cNvPr id="647" name="Имя " descr="Descr 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0" y="3688270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526</xdr:row>
      <xdr:rowOff>47625</xdr:rowOff>
    </xdr:from>
    <xdr:to>
      <xdr:col>1</xdr:col>
      <xdr:colOff>0</xdr:colOff>
      <xdr:row>526</xdr:row>
      <xdr:rowOff>971550</xdr:rowOff>
    </xdr:to>
    <xdr:pic>
      <xdr:nvPicPr>
        <xdr:cNvPr id="649" name="Имя " descr="Descr 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0" y="3713130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527</xdr:row>
      <xdr:rowOff>76200</xdr:rowOff>
    </xdr:from>
    <xdr:to>
      <xdr:col>1</xdr:col>
      <xdr:colOff>0</xdr:colOff>
      <xdr:row>528</xdr:row>
      <xdr:rowOff>76200</xdr:rowOff>
    </xdr:to>
    <xdr:pic>
      <xdr:nvPicPr>
        <xdr:cNvPr id="651" name="Имя " descr="Descr 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0" y="3710273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529</xdr:row>
      <xdr:rowOff>85725</xdr:rowOff>
    </xdr:from>
    <xdr:to>
      <xdr:col>1</xdr:col>
      <xdr:colOff>0</xdr:colOff>
      <xdr:row>530</xdr:row>
      <xdr:rowOff>85725</xdr:rowOff>
    </xdr:to>
    <xdr:pic>
      <xdr:nvPicPr>
        <xdr:cNvPr id="653" name="Имя " descr="Descr 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0" y="3721227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531</xdr:row>
      <xdr:rowOff>57150</xdr:rowOff>
    </xdr:from>
    <xdr:to>
      <xdr:col>1</xdr:col>
      <xdr:colOff>0</xdr:colOff>
      <xdr:row>532</xdr:row>
      <xdr:rowOff>57150</xdr:rowOff>
    </xdr:to>
    <xdr:pic>
      <xdr:nvPicPr>
        <xdr:cNvPr id="655" name="Имя " descr="Descr 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0" y="3731799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533</xdr:row>
      <xdr:rowOff>66675</xdr:rowOff>
    </xdr:from>
    <xdr:to>
      <xdr:col>1</xdr:col>
      <xdr:colOff>0</xdr:colOff>
      <xdr:row>534</xdr:row>
      <xdr:rowOff>66675</xdr:rowOff>
    </xdr:to>
    <xdr:pic>
      <xdr:nvPicPr>
        <xdr:cNvPr id="659" name="Имя " descr="Descr 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0" y="3742753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535</xdr:row>
      <xdr:rowOff>47625</xdr:rowOff>
    </xdr:from>
    <xdr:to>
      <xdr:col>1</xdr:col>
      <xdr:colOff>0</xdr:colOff>
      <xdr:row>536</xdr:row>
      <xdr:rowOff>47625</xdr:rowOff>
    </xdr:to>
    <xdr:pic>
      <xdr:nvPicPr>
        <xdr:cNvPr id="661" name="Имя " descr="Descr 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0" y="3753421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537</xdr:row>
      <xdr:rowOff>28575</xdr:rowOff>
    </xdr:from>
    <xdr:to>
      <xdr:col>1</xdr:col>
      <xdr:colOff>0</xdr:colOff>
      <xdr:row>538</xdr:row>
      <xdr:rowOff>28575</xdr:rowOff>
    </xdr:to>
    <xdr:pic>
      <xdr:nvPicPr>
        <xdr:cNvPr id="663" name="Имя " descr="Descr 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0" y="3764089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539</xdr:row>
      <xdr:rowOff>66675</xdr:rowOff>
    </xdr:from>
    <xdr:to>
      <xdr:col>1</xdr:col>
      <xdr:colOff>0</xdr:colOff>
      <xdr:row>540</xdr:row>
      <xdr:rowOff>66675</xdr:rowOff>
    </xdr:to>
    <xdr:pic>
      <xdr:nvPicPr>
        <xdr:cNvPr id="665" name="Имя " descr="Descr 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0" y="3775329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541</xdr:row>
      <xdr:rowOff>38100</xdr:rowOff>
    </xdr:from>
    <xdr:to>
      <xdr:col>1</xdr:col>
      <xdr:colOff>0</xdr:colOff>
      <xdr:row>542</xdr:row>
      <xdr:rowOff>38100</xdr:rowOff>
    </xdr:to>
    <xdr:pic>
      <xdr:nvPicPr>
        <xdr:cNvPr id="667" name="Имя " descr="Descr 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0" y="3785901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543</xdr:row>
      <xdr:rowOff>85725</xdr:rowOff>
    </xdr:from>
    <xdr:to>
      <xdr:col>1</xdr:col>
      <xdr:colOff>0</xdr:colOff>
      <xdr:row>544</xdr:row>
      <xdr:rowOff>85725</xdr:rowOff>
    </xdr:to>
    <xdr:pic>
      <xdr:nvPicPr>
        <xdr:cNvPr id="669" name="Имя " descr="Descr 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0" y="3797236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545</xdr:row>
      <xdr:rowOff>57150</xdr:rowOff>
    </xdr:from>
    <xdr:to>
      <xdr:col>1</xdr:col>
      <xdr:colOff>0</xdr:colOff>
      <xdr:row>546</xdr:row>
      <xdr:rowOff>57150</xdr:rowOff>
    </xdr:to>
    <xdr:pic>
      <xdr:nvPicPr>
        <xdr:cNvPr id="671" name="Имя " descr="Descr 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0" y="3807809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547</xdr:row>
      <xdr:rowOff>47625</xdr:rowOff>
    </xdr:from>
    <xdr:to>
      <xdr:col>1</xdr:col>
      <xdr:colOff>0</xdr:colOff>
      <xdr:row>548</xdr:row>
      <xdr:rowOff>47625</xdr:rowOff>
    </xdr:to>
    <xdr:pic>
      <xdr:nvPicPr>
        <xdr:cNvPr id="673" name="Имя " descr="Descr 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0" y="3818572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549</xdr:row>
      <xdr:rowOff>66675</xdr:rowOff>
    </xdr:from>
    <xdr:to>
      <xdr:col>1</xdr:col>
      <xdr:colOff>0</xdr:colOff>
      <xdr:row>550</xdr:row>
      <xdr:rowOff>66675</xdr:rowOff>
    </xdr:to>
    <xdr:pic>
      <xdr:nvPicPr>
        <xdr:cNvPr id="675" name="Имя " descr="Descr 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0" y="3829621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551</xdr:row>
      <xdr:rowOff>38100</xdr:rowOff>
    </xdr:from>
    <xdr:to>
      <xdr:col>1</xdr:col>
      <xdr:colOff>0</xdr:colOff>
      <xdr:row>552</xdr:row>
      <xdr:rowOff>38100</xdr:rowOff>
    </xdr:to>
    <xdr:pic>
      <xdr:nvPicPr>
        <xdr:cNvPr id="677" name="Имя " descr="Descr 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0" y="3840194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553</xdr:row>
      <xdr:rowOff>47625</xdr:rowOff>
    </xdr:from>
    <xdr:to>
      <xdr:col>1</xdr:col>
      <xdr:colOff>0</xdr:colOff>
      <xdr:row>554</xdr:row>
      <xdr:rowOff>47625</xdr:rowOff>
    </xdr:to>
    <xdr:pic>
      <xdr:nvPicPr>
        <xdr:cNvPr id="679" name="Имя " descr="Descr 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0" y="3851148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555</xdr:row>
      <xdr:rowOff>47625</xdr:rowOff>
    </xdr:from>
    <xdr:to>
      <xdr:col>1</xdr:col>
      <xdr:colOff>0</xdr:colOff>
      <xdr:row>556</xdr:row>
      <xdr:rowOff>47625</xdr:rowOff>
    </xdr:to>
    <xdr:pic>
      <xdr:nvPicPr>
        <xdr:cNvPr id="681" name="Имя " descr="Descr 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0" y="3862006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557</xdr:row>
      <xdr:rowOff>57150</xdr:rowOff>
    </xdr:from>
    <xdr:to>
      <xdr:col>1</xdr:col>
      <xdr:colOff>0</xdr:colOff>
      <xdr:row>558</xdr:row>
      <xdr:rowOff>57150</xdr:rowOff>
    </xdr:to>
    <xdr:pic>
      <xdr:nvPicPr>
        <xdr:cNvPr id="683" name="Имя " descr="Descr 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0" y="3872960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559</xdr:row>
      <xdr:rowOff>85725</xdr:rowOff>
    </xdr:from>
    <xdr:to>
      <xdr:col>1</xdr:col>
      <xdr:colOff>0</xdr:colOff>
      <xdr:row>560</xdr:row>
      <xdr:rowOff>85725</xdr:rowOff>
    </xdr:to>
    <xdr:pic>
      <xdr:nvPicPr>
        <xdr:cNvPr id="695" name="Имя " descr="Descr 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0" y="3884104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561</xdr:row>
      <xdr:rowOff>76200</xdr:rowOff>
    </xdr:from>
    <xdr:to>
      <xdr:col>1</xdr:col>
      <xdr:colOff>0</xdr:colOff>
      <xdr:row>562</xdr:row>
      <xdr:rowOff>76200</xdr:rowOff>
    </xdr:to>
    <xdr:pic>
      <xdr:nvPicPr>
        <xdr:cNvPr id="697" name="Имя " descr="Descr 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0" y="3894867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563</xdr:row>
      <xdr:rowOff>9525</xdr:rowOff>
    </xdr:from>
    <xdr:to>
      <xdr:col>1</xdr:col>
      <xdr:colOff>0</xdr:colOff>
      <xdr:row>564</xdr:row>
      <xdr:rowOff>9525</xdr:rowOff>
    </xdr:to>
    <xdr:pic>
      <xdr:nvPicPr>
        <xdr:cNvPr id="699" name="Имя " descr="Descr 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0" y="3905059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566</xdr:row>
      <xdr:rowOff>1</xdr:rowOff>
    </xdr:from>
    <xdr:to>
      <xdr:col>0</xdr:col>
      <xdr:colOff>707010</xdr:colOff>
      <xdr:row>566</xdr:row>
      <xdr:rowOff>857251</xdr:rowOff>
    </xdr:to>
    <xdr:pic>
      <xdr:nvPicPr>
        <xdr:cNvPr id="703" name="Имя " descr="Descr 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0" y="394134976"/>
          <a:ext cx="707010" cy="8572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567</xdr:row>
      <xdr:rowOff>0</xdr:rowOff>
    </xdr:from>
    <xdr:to>
      <xdr:col>0</xdr:col>
      <xdr:colOff>730577</xdr:colOff>
      <xdr:row>567</xdr:row>
      <xdr:rowOff>885825</xdr:rowOff>
    </xdr:to>
    <xdr:pic>
      <xdr:nvPicPr>
        <xdr:cNvPr id="704" name="Имя " descr="Descr 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0" y="395058900"/>
          <a:ext cx="730577" cy="885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568</xdr:row>
      <xdr:rowOff>1</xdr:rowOff>
    </xdr:from>
    <xdr:to>
      <xdr:col>0</xdr:col>
      <xdr:colOff>722722</xdr:colOff>
      <xdr:row>568</xdr:row>
      <xdr:rowOff>876301</xdr:rowOff>
    </xdr:to>
    <xdr:pic>
      <xdr:nvPicPr>
        <xdr:cNvPr id="705" name="Имя " descr="Descr 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0" y="395982826"/>
          <a:ext cx="722722" cy="8763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569</xdr:row>
      <xdr:rowOff>0</xdr:rowOff>
    </xdr:from>
    <xdr:to>
      <xdr:col>0</xdr:col>
      <xdr:colOff>723900</xdr:colOff>
      <xdr:row>569</xdr:row>
      <xdr:rowOff>877729</xdr:rowOff>
    </xdr:to>
    <xdr:pic>
      <xdr:nvPicPr>
        <xdr:cNvPr id="706" name="Имя " descr="Descr 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0" y="396906750"/>
          <a:ext cx="723900" cy="87772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570</xdr:row>
      <xdr:rowOff>0</xdr:rowOff>
    </xdr:from>
    <xdr:to>
      <xdr:col>0</xdr:col>
      <xdr:colOff>714866</xdr:colOff>
      <xdr:row>570</xdr:row>
      <xdr:rowOff>866775</xdr:rowOff>
    </xdr:to>
    <xdr:pic>
      <xdr:nvPicPr>
        <xdr:cNvPr id="707" name="Имя " descr="Descr 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0" y="397830675"/>
          <a:ext cx="714866" cy="8667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571</xdr:row>
      <xdr:rowOff>0</xdr:rowOff>
    </xdr:from>
    <xdr:to>
      <xdr:col>1</xdr:col>
      <xdr:colOff>0</xdr:colOff>
      <xdr:row>572</xdr:row>
      <xdr:rowOff>0</xdr:rowOff>
    </xdr:to>
    <xdr:pic>
      <xdr:nvPicPr>
        <xdr:cNvPr id="708" name="Имя " descr="Descr 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572</xdr:row>
      <xdr:rowOff>0</xdr:rowOff>
    </xdr:from>
    <xdr:to>
      <xdr:col>1</xdr:col>
      <xdr:colOff>0</xdr:colOff>
      <xdr:row>573</xdr:row>
      <xdr:rowOff>0</xdr:rowOff>
    </xdr:to>
    <xdr:pic>
      <xdr:nvPicPr>
        <xdr:cNvPr id="709" name="Имя " descr="Descr 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573</xdr:row>
      <xdr:rowOff>0</xdr:rowOff>
    </xdr:from>
    <xdr:to>
      <xdr:col>1</xdr:col>
      <xdr:colOff>0</xdr:colOff>
      <xdr:row>574</xdr:row>
      <xdr:rowOff>0</xdr:rowOff>
    </xdr:to>
    <xdr:pic>
      <xdr:nvPicPr>
        <xdr:cNvPr id="710" name="Имя " descr="Descr 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574</xdr:row>
      <xdr:rowOff>0</xdr:rowOff>
    </xdr:from>
    <xdr:to>
      <xdr:col>1</xdr:col>
      <xdr:colOff>0</xdr:colOff>
      <xdr:row>575</xdr:row>
      <xdr:rowOff>0</xdr:rowOff>
    </xdr:to>
    <xdr:pic>
      <xdr:nvPicPr>
        <xdr:cNvPr id="711" name="Имя " descr="Descr 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575</xdr:row>
      <xdr:rowOff>0</xdr:rowOff>
    </xdr:from>
    <xdr:to>
      <xdr:col>1</xdr:col>
      <xdr:colOff>0</xdr:colOff>
      <xdr:row>576</xdr:row>
      <xdr:rowOff>0</xdr:rowOff>
    </xdr:to>
    <xdr:pic>
      <xdr:nvPicPr>
        <xdr:cNvPr id="713" name="Имя " descr="Descr 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576</xdr:row>
      <xdr:rowOff>0</xdr:rowOff>
    </xdr:from>
    <xdr:to>
      <xdr:col>1</xdr:col>
      <xdr:colOff>0</xdr:colOff>
      <xdr:row>577</xdr:row>
      <xdr:rowOff>0</xdr:rowOff>
    </xdr:to>
    <xdr:pic>
      <xdr:nvPicPr>
        <xdr:cNvPr id="714" name="Имя " descr="Descr 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577</xdr:row>
      <xdr:rowOff>0</xdr:rowOff>
    </xdr:from>
    <xdr:to>
      <xdr:col>1</xdr:col>
      <xdr:colOff>0</xdr:colOff>
      <xdr:row>578</xdr:row>
      <xdr:rowOff>0</xdr:rowOff>
    </xdr:to>
    <xdr:pic>
      <xdr:nvPicPr>
        <xdr:cNvPr id="715" name="Имя " descr="Descr 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578</xdr:row>
      <xdr:rowOff>0</xdr:rowOff>
    </xdr:from>
    <xdr:to>
      <xdr:col>1</xdr:col>
      <xdr:colOff>0</xdr:colOff>
      <xdr:row>579</xdr:row>
      <xdr:rowOff>0</xdr:rowOff>
    </xdr:to>
    <xdr:pic>
      <xdr:nvPicPr>
        <xdr:cNvPr id="716" name="Имя " descr="Descr 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579</xdr:row>
      <xdr:rowOff>0</xdr:rowOff>
    </xdr:from>
    <xdr:to>
      <xdr:col>1</xdr:col>
      <xdr:colOff>0</xdr:colOff>
      <xdr:row>580</xdr:row>
      <xdr:rowOff>0</xdr:rowOff>
    </xdr:to>
    <xdr:pic>
      <xdr:nvPicPr>
        <xdr:cNvPr id="718" name="Имя " descr="Descr 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580</xdr:row>
      <xdr:rowOff>0</xdr:rowOff>
    </xdr:from>
    <xdr:to>
      <xdr:col>1</xdr:col>
      <xdr:colOff>0</xdr:colOff>
      <xdr:row>581</xdr:row>
      <xdr:rowOff>0</xdr:rowOff>
    </xdr:to>
    <xdr:pic>
      <xdr:nvPicPr>
        <xdr:cNvPr id="719" name="Имя " descr="Descr 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581</xdr:row>
      <xdr:rowOff>0</xdr:rowOff>
    </xdr:from>
    <xdr:to>
      <xdr:col>1</xdr:col>
      <xdr:colOff>0</xdr:colOff>
      <xdr:row>582</xdr:row>
      <xdr:rowOff>0</xdr:rowOff>
    </xdr:to>
    <xdr:pic>
      <xdr:nvPicPr>
        <xdr:cNvPr id="720" name="Имя " descr="Descr 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582</xdr:row>
      <xdr:rowOff>0</xdr:rowOff>
    </xdr:from>
    <xdr:to>
      <xdr:col>1</xdr:col>
      <xdr:colOff>0</xdr:colOff>
      <xdr:row>583</xdr:row>
      <xdr:rowOff>0</xdr:rowOff>
    </xdr:to>
    <xdr:pic>
      <xdr:nvPicPr>
        <xdr:cNvPr id="721" name="Имя " descr="Descr 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583</xdr:row>
      <xdr:rowOff>0</xdr:rowOff>
    </xdr:from>
    <xdr:to>
      <xdr:col>1</xdr:col>
      <xdr:colOff>0</xdr:colOff>
      <xdr:row>584</xdr:row>
      <xdr:rowOff>0</xdr:rowOff>
    </xdr:to>
    <xdr:pic>
      <xdr:nvPicPr>
        <xdr:cNvPr id="722" name="Имя " descr="Descr 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584</xdr:row>
      <xdr:rowOff>0</xdr:rowOff>
    </xdr:from>
    <xdr:to>
      <xdr:col>1</xdr:col>
      <xdr:colOff>0</xdr:colOff>
      <xdr:row>585</xdr:row>
      <xdr:rowOff>0</xdr:rowOff>
    </xdr:to>
    <xdr:pic>
      <xdr:nvPicPr>
        <xdr:cNvPr id="723" name="Имя " descr="Descr 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585</xdr:row>
      <xdr:rowOff>0</xdr:rowOff>
    </xdr:from>
    <xdr:to>
      <xdr:col>1</xdr:col>
      <xdr:colOff>0</xdr:colOff>
      <xdr:row>586</xdr:row>
      <xdr:rowOff>0</xdr:rowOff>
    </xdr:to>
    <xdr:pic>
      <xdr:nvPicPr>
        <xdr:cNvPr id="724" name="Имя " descr="Descr 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586</xdr:row>
      <xdr:rowOff>0</xdr:rowOff>
    </xdr:from>
    <xdr:to>
      <xdr:col>1</xdr:col>
      <xdr:colOff>0</xdr:colOff>
      <xdr:row>587</xdr:row>
      <xdr:rowOff>0</xdr:rowOff>
    </xdr:to>
    <xdr:pic>
      <xdr:nvPicPr>
        <xdr:cNvPr id="725" name="Имя " descr="Descr 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587</xdr:row>
      <xdr:rowOff>0</xdr:rowOff>
    </xdr:from>
    <xdr:to>
      <xdr:col>1</xdr:col>
      <xdr:colOff>0</xdr:colOff>
      <xdr:row>588</xdr:row>
      <xdr:rowOff>0</xdr:rowOff>
    </xdr:to>
    <xdr:pic>
      <xdr:nvPicPr>
        <xdr:cNvPr id="726" name="Имя " descr="Descr 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588</xdr:row>
      <xdr:rowOff>0</xdr:rowOff>
    </xdr:from>
    <xdr:to>
      <xdr:col>1</xdr:col>
      <xdr:colOff>0</xdr:colOff>
      <xdr:row>589</xdr:row>
      <xdr:rowOff>0</xdr:rowOff>
    </xdr:to>
    <xdr:pic>
      <xdr:nvPicPr>
        <xdr:cNvPr id="727" name="Имя " descr="Descr 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589</xdr:row>
      <xdr:rowOff>0</xdr:rowOff>
    </xdr:from>
    <xdr:to>
      <xdr:col>1</xdr:col>
      <xdr:colOff>0</xdr:colOff>
      <xdr:row>590</xdr:row>
      <xdr:rowOff>0</xdr:rowOff>
    </xdr:to>
    <xdr:pic>
      <xdr:nvPicPr>
        <xdr:cNvPr id="728" name="Имя " descr="Descr 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590</xdr:row>
      <xdr:rowOff>0</xdr:rowOff>
    </xdr:from>
    <xdr:to>
      <xdr:col>1</xdr:col>
      <xdr:colOff>0</xdr:colOff>
      <xdr:row>591</xdr:row>
      <xdr:rowOff>0</xdr:rowOff>
    </xdr:to>
    <xdr:pic>
      <xdr:nvPicPr>
        <xdr:cNvPr id="729" name="Имя " descr="Descr 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591</xdr:row>
      <xdr:rowOff>0</xdr:rowOff>
    </xdr:from>
    <xdr:to>
      <xdr:col>1</xdr:col>
      <xdr:colOff>0</xdr:colOff>
      <xdr:row>592</xdr:row>
      <xdr:rowOff>0</xdr:rowOff>
    </xdr:to>
    <xdr:pic>
      <xdr:nvPicPr>
        <xdr:cNvPr id="730" name="Имя " descr="Descr 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592</xdr:row>
      <xdr:rowOff>0</xdr:rowOff>
    </xdr:from>
    <xdr:to>
      <xdr:col>1</xdr:col>
      <xdr:colOff>0</xdr:colOff>
      <xdr:row>593</xdr:row>
      <xdr:rowOff>0</xdr:rowOff>
    </xdr:to>
    <xdr:pic>
      <xdr:nvPicPr>
        <xdr:cNvPr id="731" name="Имя " descr="Descr 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593</xdr:row>
      <xdr:rowOff>0</xdr:rowOff>
    </xdr:from>
    <xdr:to>
      <xdr:col>1</xdr:col>
      <xdr:colOff>0</xdr:colOff>
      <xdr:row>594</xdr:row>
      <xdr:rowOff>0</xdr:rowOff>
    </xdr:to>
    <xdr:pic>
      <xdr:nvPicPr>
        <xdr:cNvPr id="732" name="Имя " descr="Descr 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594</xdr:row>
      <xdr:rowOff>0</xdr:rowOff>
    </xdr:from>
    <xdr:to>
      <xdr:col>1</xdr:col>
      <xdr:colOff>0</xdr:colOff>
      <xdr:row>595</xdr:row>
      <xdr:rowOff>0</xdr:rowOff>
    </xdr:to>
    <xdr:pic>
      <xdr:nvPicPr>
        <xdr:cNvPr id="733" name="Имя " descr="Descr 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595</xdr:row>
      <xdr:rowOff>0</xdr:rowOff>
    </xdr:from>
    <xdr:to>
      <xdr:col>1</xdr:col>
      <xdr:colOff>0</xdr:colOff>
      <xdr:row>596</xdr:row>
      <xdr:rowOff>0</xdr:rowOff>
    </xdr:to>
    <xdr:pic>
      <xdr:nvPicPr>
        <xdr:cNvPr id="734" name="Имя " descr="Descr 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596</xdr:row>
      <xdr:rowOff>0</xdr:rowOff>
    </xdr:from>
    <xdr:to>
      <xdr:col>1</xdr:col>
      <xdr:colOff>0</xdr:colOff>
      <xdr:row>597</xdr:row>
      <xdr:rowOff>0</xdr:rowOff>
    </xdr:to>
    <xdr:pic>
      <xdr:nvPicPr>
        <xdr:cNvPr id="735" name="Имя " descr="Descr 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597</xdr:row>
      <xdr:rowOff>0</xdr:rowOff>
    </xdr:from>
    <xdr:to>
      <xdr:col>1</xdr:col>
      <xdr:colOff>0</xdr:colOff>
      <xdr:row>598</xdr:row>
      <xdr:rowOff>0</xdr:rowOff>
    </xdr:to>
    <xdr:pic>
      <xdr:nvPicPr>
        <xdr:cNvPr id="736" name="Имя " descr="Descr 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600</xdr:row>
      <xdr:rowOff>85725</xdr:rowOff>
    </xdr:from>
    <xdr:to>
      <xdr:col>1</xdr:col>
      <xdr:colOff>0</xdr:colOff>
      <xdr:row>601</xdr:row>
      <xdr:rowOff>85725</xdr:rowOff>
    </xdr:to>
    <xdr:pic>
      <xdr:nvPicPr>
        <xdr:cNvPr id="737" name="Имя " descr="Descr 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0" y="4250436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602</xdr:row>
      <xdr:rowOff>57150</xdr:rowOff>
    </xdr:from>
    <xdr:to>
      <xdr:col>1</xdr:col>
      <xdr:colOff>0</xdr:colOff>
      <xdr:row>603</xdr:row>
      <xdr:rowOff>57150</xdr:rowOff>
    </xdr:to>
    <xdr:pic>
      <xdr:nvPicPr>
        <xdr:cNvPr id="739" name="Имя " descr="Descr 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0" y="4261008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604</xdr:row>
      <xdr:rowOff>57150</xdr:rowOff>
    </xdr:from>
    <xdr:to>
      <xdr:col>1</xdr:col>
      <xdr:colOff>0</xdr:colOff>
      <xdr:row>605</xdr:row>
      <xdr:rowOff>57150</xdr:rowOff>
    </xdr:to>
    <xdr:pic>
      <xdr:nvPicPr>
        <xdr:cNvPr id="741" name="Имя " descr="Descr 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0" y="4271867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606</xdr:row>
      <xdr:rowOff>0</xdr:rowOff>
    </xdr:from>
    <xdr:to>
      <xdr:col>1</xdr:col>
      <xdr:colOff>0</xdr:colOff>
      <xdr:row>607</xdr:row>
      <xdr:rowOff>0</xdr:rowOff>
    </xdr:to>
    <xdr:pic>
      <xdr:nvPicPr>
        <xdr:cNvPr id="745" name="Имя " descr="Descr 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608</xdr:row>
      <xdr:rowOff>0</xdr:rowOff>
    </xdr:from>
    <xdr:to>
      <xdr:col>1</xdr:col>
      <xdr:colOff>0</xdr:colOff>
      <xdr:row>609</xdr:row>
      <xdr:rowOff>0</xdr:rowOff>
    </xdr:to>
    <xdr:pic>
      <xdr:nvPicPr>
        <xdr:cNvPr id="747" name="Имя " descr="Descr 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610</xdr:row>
      <xdr:rowOff>47625</xdr:rowOff>
    </xdr:from>
    <xdr:to>
      <xdr:col>1</xdr:col>
      <xdr:colOff>0</xdr:colOff>
      <xdr:row>611</xdr:row>
      <xdr:rowOff>28575</xdr:rowOff>
    </xdr:to>
    <xdr:pic>
      <xdr:nvPicPr>
        <xdr:cNvPr id="749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0" y="4211478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611</xdr:row>
      <xdr:rowOff>57150</xdr:rowOff>
    </xdr:from>
    <xdr:to>
      <xdr:col>1</xdr:col>
      <xdr:colOff>0</xdr:colOff>
      <xdr:row>612</xdr:row>
      <xdr:rowOff>57150</xdr:rowOff>
    </xdr:to>
    <xdr:pic>
      <xdr:nvPicPr>
        <xdr:cNvPr id="751" name="Имя " descr="Descr 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0" y="4334446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613</xdr:row>
      <xdr:rowOff>38100</xdr:rowOff>
    </xdr:from>
    <xdr:to>
      <xdr:col>1</xdr:col>
      <xdr:colOff>0</xdr:colOff>
      <xdr:row>614</xdr:row>
      <xdr:rowOff>38100</xdr:rowOff>
    </xdr:to>
    <xdr:pic>
      <xdr:nvPicPr>
        <xdr:cNvPr id="753" name="Имя " descr="Descr 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0" y="4345209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615</xdr:row>
      <xdr:rowOff>38100</xdr:rowOff>
    </xdr:from>
    <xdr:to>
      <xdr:col>1</xdr:col>
      <xdr:colOff>0</xdr:colOff>
      <xdr:row>616</xdr:row>
      <xdr:rowOff>38100</xdr:rowOff>
    </xdr:to>
    <xdr:pic>
      <xdr:nvPicPr>
        <xdr:cNvPr id="755" name="Имя " descr="Descr 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0" y="4356163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617</xdr:row>
      <xdr:rowOff>57150</xdr:rowOff>
    </xdr:from>
    <xdr:to>
      <xdr:col>1</xdr:col>
      <xdr:colOff>0</xdr:colOff>
      <xdr:row>618</xdr:row>
      <xdr:rowOff>57150</xdr:rowOff>
    </xdr:to>
    <xdr:pic>
      <xdr:nvPicPr>
        <xdr:cNvPr id="757" name="Имя " descr="Descr 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0" y="4367307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619</xdr:row>
      <xdr:rowOff>57150</xdr:rowOff>
    </xdr:from>
    <xdr:to>
      <xdr:col>1</xdr:col>
      <xdr:colOff>0</xdr:colOff>
      <xdr:row>620</xdr:row>
      <xdr:rowOff>57150</xdr:rowOff>
    </xdr:to>
    <xdr:pic>
      <xdr:nvPicPr>
        <xdr:cNvPr id="759" name="Имя " descr="Descr 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0" y="4378261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621</xdr:row>
      <xdr:rowOff>47625</xdr:rowOff>
    </xdr:from>
    <xdr:to>
      <xdr:col>1</xdr:col>
      <xdr:colOff>0</xdr:colOff>
      <xdr:row>622</xdr:row>
      <xdr:rowOff>0</xdr:rowOff>
    </xdr:to>
    <xdr:pic>
      <xdr:nvPicPr>
        <xdr:cNvPr id="761" name="Имя " descr="Descr 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0" y="4389120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622</xdr:row>
      <xdr:rowOff>47625</xdr:rowOff>
    </xdr:from>
    <xdr:to>
      <xdr:col>1</xdr:col>
      <xdr:colOff>0</xdr:colOff>
      <xdr:row>623</xdr:row>
      <xdr:rowOff>47625</xdr:rowOff>
    </xdr:to>
    <xdr:pic>
      <xdr:nvPicPr>
        <xdr:cNvPr id="763" name="Имя " descr="Descr 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0" y="4400073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624</xdr:row>
      <xdr:rowOff>1</xdr:rowOff>
    </xdr:from>
    <xdr:to>
      <xdr:col>0</xdr:col>
      <xdr:colOff>695325</xdr:colOff>
      <xdr:row>624</xdr:row>
      <xdr:rowOff>843083</xdr:rowOff>
    </xdr:to>
    <xdr:pic>
      <xdr:nvPicPr>
        <xdr:cNvPr id="765" name="Имя " descr="Descr 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0" y="441055126"/>
          <a:ext cx="695325" cy="84308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625</xdr:row>
      <xdr:rowOff>0</xdr:rowOff>
    </xdr:from>
    <xdr:to>
      <xdr:col>0</xdr:col>
      <xdr:colOff>704850</xdr:colOff>
      <xdr:row>625</xdr:row>
      <xdr:rowOff>854631</xdr:rowOff>
    </xdr:to>
    <xdr:pic>
      <xdr:nvPicPr>
        <xdr:cNvPr id="766" name="Имя " descr="Descr 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0" y="441979050"/>
          <a:ext cx="704850" cy="85463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626</xdr:row>
      <xdr:rowOff>85725</xdr:rowOff>
    </xdr:from>
    <xdr:to>
      <xdr:col>1</xdr:col>
      <xdr:colOff>0</xdr:colOff>
      <xdr:row>627</xdr:row>
      <xdr:rowOff>0</xdr:rowOff>
    </xdr:to>
    <xdr:pic>
      <xdr:nvPicPr>
        <xdr:cNvPr id="767" name="Имя " descr="Descr 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0" y="4429887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627</xdr:row>
      <xdr:rowOff>0</xdr:rowOff>
    </xdr:from>
    <xdr:to>
      <xdr:col>1</xdr:col>
      <xdr:colOff>0</xdr:colOff>
      <xdr:row>628</xdr:row>
      <xdr:rowOff>0</xdr:rowOff>
    </xdr:to>
    <xdr:pic>
      <xdr:nvPicPr>
        <xdr:cNvPr id="772" name="Имя " descr="Descr 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629</xdr:row>
      <xdr:rowOff>0</xdr:rowOff>
    </xdr:from>
    <xdr:to>
      <xdr:col>1</xdr:col>
      <xdr:colOff>0</xdr:colOff>
      <xdr:row>630</xdr:row>
      <xdr:rowOff>0</xdr:rowOff>
    </xdr:to>
    <xdr:pic>
      <xdr:nvPicPr>
        <xdr:cNvPr id="774" name="Имя " descr="Descr 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630</xdr:row>
      <xdr:rowOff>0</xdr:rowOff>
    </xdr:from>
    <xdr:to>
      <xdr:col>1</xdr:col>
      <xdr:colOff>0</xdr:colOff>
      <xdr:row>631</xdr:row>
      <xdr:rowOff>0</xdr:rowOff>
    </xdr:to>
    <xdr:pic>
      <xdr:nvPicPr>
        <xdr:cNvPr id="776" name="Имя " descr="Descr 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632</xdr:row>
      <xdr:rowOff>0</xdr:rowOff>
    </xdr:from>
    <xdr:to>
      <xdr:col>1</xdr:col>
      <xdr:colOff>0</xdr:colOff>
      <xdr:row>633</xdr:row>
      <xdr:rowOff>0</xdr:rowOff>
    </xdr:to>
    <xdr:pic>
      <xdr:nvPicPr>
        <xdr:cNvPr id="778" name="Имя " descr="Descr 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633</xdr:row>
      <xdr:rowOff>0</xdr:rowOff>
    </xdr:from>
    <xdr:to>
      <xdr:col>1</xdr:col>
      <xdr:colOff>0</xdr:colOff>
      <xdr:row>634</xdr:row>
      <xdr:rowOff>0</xdr:rowOff>
    </xdr:to>
    <xdr:pic>
      <xdr:nvPicPr>
        <xdr:cNvPr id="779" name="Имя " descr="Descr 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634</xdr:row>
      <xdr:rowOff>0</xdr:rowOff>
    </xdr:from>
    <xdr:to>
      <xdr:col>1</xdr:col>
      <xdr:colOff>0</xdr:colOff>
      <xdr:row>635</xdr:row>
      <xdr:rowOff>0</xdr:rowOff>
    </xdr:to>
    <xdr:pic>
      <xdr:nvPicPr>
        <xdr:cNvPr id="781" name="Имя " descr="Descr 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635</xdr:row>
      <xdr:rowOff>0</xdr:rowOff>
    </xdr:from>
    <xdr:to>
      <xdr:col>1</xdr:col>
      <xdr:colOff>0</xdr:colOff>
      <xdr:row>636</xdr:row>
      <xdr:rowOff>0</xdr:rowOff>
    </xdr:to>
    <xdr:pic>
      <xdr:nvPicPr>
        <xdr:cNvPr id="782" name="Имя " descr="Descr 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636</xdr:row>
      <xdr:rowOff>0</xdr:rowOff>
    </xdr:from>
    <xdr:to>
      <xdr:col>1</xdr:col>
      <xdr:colOff>0</xdr:colOff>
      <xdr:row>637</xdr:row>
      <xdr:rowOff>0</xdr:rowOff>
    </xdr:to>
    <xdr:pic>
      <xdr:nvPicPr>
        <xdr:cNvPr id="784" name="Имя " descr="Descr 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637</xdr:row>
      <xdr:rowOff>0</xdr:rowOff>
    </xdr:from>
    <xdr:to>
      <xdr:col>1</xdr:col>
      <xdr:colOff>0</xdr:colOff>
      <xdr:row>638</xdr:row>
      <xdr:rowOff>0</xdr:rowOff>
    </xdr:to>
    <xdr:pic>
      <xdr:nvPicPr>
        <xdr:cNvPr id="785" name="Имя " descr="Descr 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638</xdr:row>
      <xdr:rowOff>0</xdr:rowOff>
    </xdr:from>
    <xdr:to>
      <xdr:col>1</xdr:col>
      <xdr:colOff>0</xdr:colOff>
      <xdr:row>639</xdr:row>
      <xdr:rowOff>0</xdr:rowOff>
    </xdr:to>
    <xdr:pic>
      <xdr:nvPicPr>
        <xdr:cNvPr id="786" name="Имя " descr="Descr 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639</xdr:row>
      <xdr:rowOff>0</xdr:rowOff>
    </xdr:from>
    <xdr:to>
      <xdr:col>1</xdr:col>
      <xdr:colOff>0</xdr:colOff>
      <xdr:row>640</xdr:row>
      <xdr:rowOff>0</xdr:rowOff>
    </xdr:to>
    <xdr:pic>
      <xdr:nvPicPr>
        <xdr:cNvPr id="787" name="Имя " descr="Descr 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640</xdr:row>
      <xdr:rowOff>0</xdr:rowOff>
    </xdr:from>
    <xdr:to>
      <xdr:col>1</xdr:col>
      <xdr:colOff>0</xdr:colOff>
      <xdr:row>641</xdr:row>
      <xdr:rowOff>0</xdr:rowOff>
    </xdr:to>
    <xdr:pic>
      <xdr:nvPicPr>
        <xdr:cNvPr id="788" name="Имя " descr="Descr 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641</xdr:row>
      <xdr:rowOff>0</xdr:rowOff>
    </xdr:from>
    <xdr:to>
      <xdr:col>1</xdr:col>
      <xdr:colOff>0</xdr:colOff>
      <xdr:row>642</xdr:row>
      <xdr:rowOff>0</xdr:rowOff>
    </xdr:to>
    <xdr:pic>
      <xdr:nvPicPr>
        <xdr:cNvPr id="789" name="Имя " descr="Descr 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642</xdr:row>
      <xdr:rowOff>0</xdr:rowOff>
    </xdr:from>
    <xdr:to>
      <xdr:col>1</xdr:col>
      <xdr:colOff>0</xdr:colOff>
      <xdr:row>643</xdr:row>
      <xdr:rowOff>0</xdr:rowOff>
    </xdr:to>
    <xdr:pic>
      <xdr:nvPicPr>
        <xdr:cNvPr id="790" name="Имя " descr="Descr 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644</xdr:row>
      <xdr:rowOff>95250</xdr:rowOff>
    </xdr:from>
    <xdr:to>
      <xdr:col>1</xdr:col>
      <xdr:colOff>0</xdr:colOff>
      <xdr:row>645</xdr:row>
      <xdr:rowOff>95250</xdr:rowOff>
    </xdr:to>
    <xdr:pic>
      <xdr:nvPicPr>
        <xdr:cNvPr id="791" name="Имя " descr="Descr 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0" y="4601146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646</xdr:row>
      <xdr:rowOff>38100</xdr:rowOff>
    </xdr:from>
    <xdr:to>
      <xdr:col>0</xdr:col>
      <xdr:colOff>721543</xdr:colOff>
      <xdr:row>646</xdr:row>
      <xdr:rowOff>866775</xdr:rowOff>
    </xdr:to>
    <xdr:pic>
      <xdr:nvPicPr>
        <xdr:cNvPr id="793" name="Имя " descr="Descr 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38100" y="461143350"/>
          <a:ext cx="683443" cy="828675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647</xdr:row>
      <xdr:rowOff>47625</xdr:rowOff>
    </xdr:from>
    <xdr:to>
      <xdr:col>0</xdr:col>
      <xdr:colOff>740102</xdr:colOff>
      <xdr:row>648</xdr:row>
      <xdr:rowOff>0</xdr:rowOff>
    </xdr:to>
    <xdr:pic>
      <xdr:nvPicPr>
        <xdr:cNvPr id="797" name="Имя " descr="Descr 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9525" y="463924650"/>
          <a:ext cx="730577" cy="88582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648</xdr:row>
      <xdr:rowOff>47625</xdr:rowOff>
    </xdr:from>
    <xdr:to>
      <xdr:col>0</xdr:col>
      <xdr:colOff>723900</xdr:colOff>
      <xdr:row>648</xdr:row>
      <xdr:rowOff>902256</xdr:rowOff>
    </xdr:to>
    <xdr:pic>
      <xdr:nvPicPr>
        <xdr:cNvPr id="801" name="Имя " descr="Descr 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19050" y="465772500"/>
          <a:ext cx="704850" cy="854631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649</xdr:row>
      <xdr:rowOff>19051</xdr:rowOff>
    </xdr:from>
    <xdr:to>
      <xdr:col>0</xdr:col>
      <xdr:colOff>752475</xdr:colOff>
      <xdr:row>649</xdr:row>
      <xdr:rowOff>908329</xdr:rowOff>
    </xdr:to>
    <xdr:pic>
      <xdr:nvPicPr>
        <xdr:cNvPr id="802" name="Имя " descr="Descr 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19050" y="466667851"/>
          <a:ext cx="733425" cy="88927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650</xdr:row>
      <xdr:rowOff>85725</xdr:rowOff>
    </xdr:from>
    <xdr:to>
      <xdr:col>1</xdr:col>
      <xdr:colOff>0</xdr:colOff>
      <xdr:row>651</xdr:row>
      <xdr:rowOff>85725</xdr:rowOff>
    </xdr:to>
    <xdr:pic>
      <xdr:nvPicPr>
        <xdr:cNvPr id="804" name="Имя " descr="Descr 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0" y="4685823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652</xdr:row>
      <xdr:rowOff>76200</xdr:rowOff>
    </xdr:from>
    <xdr:to>
      <xdr:col>1</xdr:col>
      <xdr:colOff>0</xdr:colOff>
      <xdr:row>653</xdr:row>
      <xdr:rowOff>76200</xdr:rowOff>
    </xdr:to>
    <xdr:pic>
      <xdr:nvPicPr>
        <xdr:cNvPr id="807" name="Имя " descr="Descr 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0" y="4705826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654</xdr:row>
      <xdr:rowOff>76200</xdr:rowOff>
    </xdr:from>
    <xdr:to>
      <xdr:col>1</xdr:col>
      <xdr:colOff>0</xdr:colOff>
      <xdr:row>655</xdr:row>
      <xdr:rowOff>76200</xdr:rowOff>
    </xdr:to>
    <xdr:pic>
      <xdr:nvPicPr>
        <xdr:cNvPr id="809" name="Имя " descr="Descr 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0" y="4716684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656</xdr:row>
      <xdr:rowOff>47625</xdr:rowOff>
    </xdr:from>
    <xdr:to>
      <xdr:col>0</xdr:col>
      <xdr:colOff>702493</xdr:colOff>
      <xdr:row>656</xdr:row>
      <xdr:rowOff>876300</xdr:rowOff>
    </xdr:to>
    <xdr:pic>
      <xdr:nvPicPr>
        <xdr:cNvPr id="811" name="Имя " descr="Descr 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19050" y="472725750"/>
          <a:ext cx="683443" cy="8286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657</xdr:row>
      <xdr:rowOff>9526</xdr:rowOff>
    </xdr:from>
    <xdr:to>
      <xdr:col>0</xdr:col>
      <xdr:colOff>707010</xdr:colOff>
      <xdr:row>657</xdr:row>
      <xdr:rowOff>866776</xdr:rowOff>
    </xdr:to>
    <xdr:pic>
      <xdr:nvPicPr>
        <xdr:cNvPr id="813" name="Имя " descr="Descr 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0" y="474535501"/>
          <a:ext cx="707010" cy="85725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658</xdr:row>
      <xdr:rowOff>28575</xdr:rowOff>
    </xdr:from>
    <xdr:to>
      <xdr:col>0</xdr:col>
      <xdr:colOff>704850</xdr:colOff>
      <xdr:row>658</xdr:row>
      <xdr:rowOff>860108</xdr:rowOff>
    </xdr:to>
    <xdr:pic>
      <xdr:nvPicPr>
        <xdr:cNvPr id="814" name="Имя " descr="Descr 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19050" y="475478475"/>
          <a:ext cx="685800" cy="83153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659</xdr:row>
      <xdr:rowOff>0</xdr:rowOff>
    </xdr:from>
    <xdr:to>
      <xdr:col>0</xdr:col>
      <xdr:colOff>699155</xdr:colOff>
      <xdr:row>659</xdr:row>
      <xdr:rowOff>847725</xdr:rowOff>
    </xdr:to>
    <xdr:pic>
      <xdr:nvPicPr>
        <xdr:cNvPr id="815" name="Имя " descr="Descr 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0" y="476373825"/>
          <a:ext cx="699155" cy="8477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660</xdr:row>
      <xdr:rowOff>1</xdr:rowOff>
    </xdr:from>
    <xdr:to>
      <xdr:col>0</xdr:col>
      <xdr:colOff>707010</xdr:colOff>
      <xdr:row>660</xdr:row>
      <xdr:rowOff>857251</xdr:rowOff>
    </xdr:to>
    <xdr:pic>
      <xdr:nvPicPr>
        <xdr:cNvPr id="816" name="Имя " descr="Descr 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0" y="477297751"/>
          <a:ext cx="707010" cy="8572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661</xdr:row>
      <xdr:rowOff>57150</xdr:rowOff>
    </xdr:from>
    <xdr:to>
      <xdr:col>1</xdr:col>
      <xdr:colOff>0</xdr:colOff>
      <xdr:row>662</xdr:row>
      <xdr:rowOff>57150</xdr:rowOff>
    </xdr:to>
    <xdr:pic>
      <xdr:nvPicPr>
        <xdr:cNvPr id="817" name="Имя " descr="Descr 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0" y="4782788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663</xdr:row>
      <xdr:rowOff>0</xdr:rowOff>
    </xdr:from>
    <xdr:to>
      <xdr:col>0</xdr:col>
      <xdr:colOff>730577</xdr:colOff>
      <xdr:row>663</xdr:row>
      <xdr:rowOff>885825</xdr:rowOff>
    </xdr:to>
    <xdr:pic>
      <xdr:nvPicPr>
        <xdr:cNvPr id="820" name="Имя " descr="Descr 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0" y="480231450"/>
          <a:ext cx="730577" cy="885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664</xdr:row>
      <xdr:rowOff>76200</xdr:rowOff>
    </xdr:from>
    <xdr:to>
      <xdr:col>1</xdr:col>
      <xdr:colOff>0</xdr:colOff>
      <xdr:row>665</xdr:row>
      <xdr:rowOff>76200</xdr:rowOff>
    </xdr:to>
    <xdr:pic>
      <xdr:nvPicPr>
        <xdr:cNvPr id="821" name="Имя " descr="Descr 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0" y="4812315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666</xdr:row>
      <xdr:rowOff>85726</xdr:rowOff>
    </xdr:from>
    <xdr:to>
      <xdr:col>0</xdr:col>
      <xdr:colOff>695325</xdr:colOff>
      <xdr:row>666</xdr:row>
      <xdr:rowOff>917258</xdr:rowOff>
    </xdr:to>
    <xdr:pic>
      <xdr:nvPicPr>
        <xdr:cNvPr id="825" name="Имя " descr="Descr 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9525" y="484174801"/>
          <a:ext cx="685800" cy="83153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668</xdr:row>
      <xdr:rowOff>1</xdr:rowOff>
    </xdr:from>
    <xdr:to>
      <xdr:col>0</xdr:col>
      <xdr:colOff>722722</xdr:colOff>
      <xdr:row>668</xdr:row>
      <xdr:rowOff>876301</xdr:rowOff>
    </xdr:to>
    <xdr:pic>
      <xdr:nvPicPr>
        <xdr:cNvPr id="827" name="Имя " descr="Descr 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0" y="485174926"/>
          <a:ext cx="722722" cy="87630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669</xdr:row>
      <xdr:rowOff>66675</xdr:rowOff>
    </xdr:from>
    <xdr:to>
      <xdr:col>0</xdr:col>
      <xdr:colOff>718205</xdr:colOff>
      <xdr:row>669</xdr:row>
      <xdr:rowOff>914400</xdr:rowOff>
    </xdr:to>
    <xdr:pic>
      <xdr:nvPicPr>
        <xdr:cNvPr id="828" name="Имя " descr="Descr 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19050" y="486165525"/>
          <a:ext cx="699155" cy="84772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670</xdr:row>
      <xdr:rowOff>9525</xdr:rowOff>
    </xdr:from>
    <xdr:to>
      <xdr:col>0</xdr:col>
      <xdr:colOff>733916</xdr:colOff>
      <xdr:row>670</xdr:row>
      <xdr:rowOff>876300</xdr:rowOff>
    </xdr:to>
    <xdr:pic>
      <xdr:nvPicPr>
        <xdr:cNvPr id="831" name="Имя " descr="Descr 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19050" y="487956225"/>
          <a:ext cx="714866" cy="8667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671</xdr:row>
      <xdr:rowOff>38101</xdr:rowOff>
    </xdr:from>
    <xdr:to>
      <xdr:col>0</xdr:col>
      <xdr:colOff>707010</xdr:colOff>
      <xdr:row>671</xdr:row>
      <xdr:rowOff>895351</xdr:rowOff>
    </xdr:to>
    <xdr:pic>
      <xdr:nvPicPr>
        <xdr:cNvPr id="832" name="Имя " descr="Descr 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0" y="488908726"/>
          <a:ext cx="707010" cy="8572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672</xdr:row>
      <xdr:rowOff>57150</xdr:rowOff>
    </xdr:from>
    <xdr:to>
      <xdr:col>0</xdr:col>
      <xdr:colOff>714866</xdr:colOff>
      <xdr:row>673</xdr:row>
      <xdr:rowOff>0</xdr:rowOff>
    </xdr:to>
    <xdr:pic>
      <xdr:nvPicPr>
        <xdr:cNvPr id="833" name="Имя " descr="Descr 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0" y="489851700"/>
          <a:ext cx="714866" cy="8667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673</xdr:row>
      <xdr:rowOff>66675</xdr:rowOff>
    </xdr:from>
    <xdr:to>
      <xdr:col>1</xdr:col>
      <xdr:colOff>0</xdr:colOff>
      <xdr:row>674</xdr:row>
      <xdr:rowOff>66675</xdr:rowOff>
    </xdr:to>
    <xdr:pic>
      <xdr:nvPicPr>
        <xdr:cNvPr id="834" name="Имя " descr="Descr 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0" y="4907851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675</xdr:row>
      <xdr:rowOff>95250</xdr:rowOff>
    </xdr:from>
    <xdr:to>
      <xdr:col>1</xdr:col>
      <xdr:colOff>0</xdr:colOff>
      <xdr:row>676</xdr:row>
      <xdr:rowOff>95250</xdr:rowOff>
    </xdr:to>
    <xdr:pic>
      <xdr:nvPicPr>
        <xdr:cNvPr id="836" name="Имя " descr="Descr 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0" y="4918995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677</xdr:row>
      <xdr:rowOff>66675</xdr:rowOff>
    </xdr:from>
    <xdr:to>
      <xdr:col>1</xdr:col>
      <xdr:colOff>0</xdr:colOff>
      <xdr:row>678</xdr:row>
      <xdr:rowOff>28575</xdr:rowOff>
    </xdr:to>
    <xdr:pic>
      <xdr:nvPicPr>
        <xdr:cNvPr id="838" name="Имя " descr="Descr 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>
          <a:off x="0" y="4918043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678</xdr:row>
      <xdr:rowOff>28575</xdr:rowOff>
    </xdr:from>
    <xdr:to>
      <xdr:col>0</xdr:col>
      <xdr:colOff>742950</xdr:colOff>
      <xdr:row>679</xdr:row>
      <xdr:rowOff>5477</xdr:rowOff>
    </xdr:to>
    <xdr:pic>
      <xdr:nvPicPr>
        <xdr:cNvPr id="840" name="Имя " descr="Descr 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0" y="494004600"/>
          <a:ext cx="742950" cy="90082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679</xdr:row>
      <xdr:rowOff>47626</xdr:rowOff>
    </xdr:from>
    <xdr:to>
      <xdr:col>0</xdr:col>
      <xdr:colOff>732247</xdr:colOff>
      <xdr:row>680</xdr:row>
      <xdr:rowOff>1</xdr:rowOff>
    </xdr:to>
    <xdr:pic>
      <xdr:nvPicPr>
        <xdr:cNvPr id="841" name="Имя " descr="Descr 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>
          <a:off x="9525" y="494947576"/>
          <a:ext cx="722722" cy="8763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680</xdr:row>
      <xdr:rowOff>47625</xdr:rowOff>
    </xdr:from>
    <xdr:to>
      <xdr:col>0</xdr:col>
      <xdr:colOff>723900</xdr:colOff>
      <xdr:row>681</xdr:row>
      <xdr:rowOff>1429</xdr:rowOff>
    </xdr:to>
    <xdr:pic>
      <xdr:nvPicPr>
        <xdr:cNvPr id="842" name="Имя " descr="Descr 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0" y="495871500"/>
          <a:ext cx="723900" cy="877729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681</xdr:row>
      <xdr:rowOff>38101</xdr:rowOff>
    </xdr:from>
    <xdr:to>
      <xdr:col>0</xdr:col>
      <xdr:colOff>726060</xdr:colOff>
      <xdr:row>681</xdr:row>
      <xdr:rowOff>895351</xdr:rowOff>
    </xdr:to>
    <xdr:pic>
      <xdr:nvPicPr>
        <xdr:cNvPr id="843" name="Имя " descr="Descr 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>
          <a:off x="19050" y="496785901"/>
          <a:ext cx="707010" cy="85725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682</xdr:row>
      <xdr:rowOff>28575</xdr:rowOff>
    </xdr:from>
    <xdr:to>
      <xdr:col>0</xdr:col>
      <xdr:colOff>723900</xdr:colOff>
      <xdr:row>682</xdr:row>
      <xdr:rowOff>848558</xdr:rowOff>
    </xdr:to>
    <xdr:pic>
      <xdr:nvPicPr>
        <xdr:cNvPr id="844" name="Имя " descr="Descr 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47625" y="497700300"/>
          <a:ext cx="676275" cy="819983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683</xdr:row>
      <xdr:rowOff>47626</xdr:rowOff>
    </xdr:from>
    <xdr:to>
      <xdr:col>0</xdr:col>
      <xdr:colOff>704163</xdr:colOff>
      <xdr:row>683</xdr:row>
      <xdr:rowOff>866776</xdr:rowOff>
    </xdr:to>
    <xdr:pic>
      <xdr:nvPicPr>
        <xdr:cNvPr id="847" name="Имя " descr="Descr 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>
          <a:off x="28575" y="499567201"/>
          <a:ext cx="675588" cy="8191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684</xdr:row>
      <xdr:rowOff>19050</xdr:rowOff>
    </xdr:from>
    <xdr:to>
      <xdr:col>0</xdr:col>
      <xdr:colOff>704850</xdr:colOff>
      <xdr:row>684</xdr:row>
      <xdr:rowOff>873681</xdr:rowOff>
    </xdr:to>
    <xdr:pic>
      <xdr:nvPicPr>
        <xdr:cNvPr id="848" name="Имя " descr="Descr 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0" y="500462550"/>
          <a:ext cx="704850" cy="85463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685</xdr:row>
      <xdr:rowOff>85725</xdr:rowOff>
    </xdr:from>
    <xdr:to>
      <xdr:col>1</xdr:col>
      <xdr:colOff>0</xdr:colOff>
      <xdr:row>686</xdr:row>
      <xdr:rowOff>85725</xdr:rowOff>
    </xdr:to>
    <xdr:pic>
      <xdr:nvPicPr>
        <xdr:cNvPr id="849" name="Имя " descr="Descr 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0" y="5014531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687</xdr:row>
      <xdr:rowOff>0</xdr:rowOff>
    </xdr:from>
    <xdr:to>
      <xdr:col>0</xdr:col>
      <xdr:colOff>746289</xdr:colOff>
      <xdr:row>687</xdr:row>
      <xdr:rowOff>904875</xdr:rowOff>
    </xdr:to>
    <xdr:pic>
      <xdr:nvPicPr>
        <xdr:cNvPr id="851" name="Имя " descr="Descr 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0" y="502453275"/>
          <a:ext cx="746289" cy="9048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688</xdr:row>
      <xdr:rowOff>66675</xdr:rowOff>
    </xdr:from>
    <xdr:to>
      <xdr:col>1</xdr:col>
      <xdr:colOff>0</xdr:colOff>
      <xdr:row>689</xdr:row>
      <xdr:rowOff>66675</xdr:rowOff>
    </xdr:to>
    <xdr:pic>
      <xdr:nvPicPr>
        <xdr:cNvPr id="852" name="Имя " descr="Descr 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0" y="5034438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690</xdr:row>
      <xdr:rowOff>0</xdr:rowOff>
    </xdr:from>
    <xdr:to>
      <xdr:col>0</xdr:col>
      <xdr:colOff>746289</xdr:colOff>
      <xdr:row>690</xdr:row>
      <xdr:rowOff>904875</xdr:rowOff>
    </xdr:to>
    <xdr:pic>
      <xdr:nvPicPr>
        <xdr:cNvPr id="854" name="Имя " descr="Descr 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0" y="504463050"/>
          <a:ext cx="746289" cy="90487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691</xdr:row>
      <xdr:rowOff>47626</xdr:rowOff>
    </xdr:from>
    <xdr:to>
      <xdr:col>0</xdr:col>
      <xdr:colOff>733425</xdr:colOff>
      <xdr:row>691</xdr:row>
      <xdr:rowOff>913806</xdr:rowOff>
    </xdr:to>
    <xdr:pic>
      <xdr:nvPicPr>
        <xdr:cNvPr id="855" name="Имя " descr="Descr 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>
          <a:off x="19050" y="505434601"/>
          <a:ext cx="714375" cy="86618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692</xdr:row>
      <xdr:rowOff>76200</xdr:rowOff>
    </xdr:from>
    <xdr:to>
      <xdr:col>1</xdr:col>
      <xdr:colOff>0</xdr:colOff>
      <xdr:row>693</xdr:row>
      <xdr:rowOff>76200</xdr:rowOff>
    </xdr:to>
    <xdr:pic>
      <xdr:nvPicPr>
        <xdr:cNvPr id="856" name="Имя " descr="Descr 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0" y="5063871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694</xdr:row>
      <xdr:rowOff>57150</xdr:rowOff>
    </xdr:from>
    <xdr:to>
      <xdr:col>0</xdr:col>
      <xdr:colOff>708680</xdr:colOff>
      <xdr:row>694</xdr:row>
      <xdr:rowOff>904875</xdr:rowOff>
    </xdr:to>
    <xdr:pic>
      <xdr:nvPicPr>
        <xdr:cNvPr id="858" name="Имя " descr="Descr 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>
          <a:off x="9525" y="507453900"/>
          <a:ext cx="699155" cy="847725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695</xdr:row>
      <xdr:rowOff>47625</xdr:rowOff>
    </xdr:from>
    <xdr:to>
      <xdr:col>0</xdr:col>
      <xdr:colOff>661546</xdr:colOff>
      <xdr:row>695</xdr:row>
      <xdr:rowOff>838200</xdr:rowOff>
    </xdr:to>
    <xdr:pic>
      <xdr:nvPicPr>
        <xdr:cNvPr id="859" name="Имя " descr="Descr 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9525" y="508368300"/>
          <a:ext cx="652021" cy="7905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696</xdr:row>
      <xdr:rowOff>9525</xdr:rowOff>
    </xdr:from>
    <xdr:to>
      <xdr:col>0</xdr:col>
      <xdr:colOff>730577</xdr:colOff>
      <xdr:row>696</xdr:row>
      <xdr:rowOff>895350</xdr:rowOff>
    </xdr:to>
    <xdr:pic>
      <xdr:nvPicPr>
        <xdr:cNvPr id="860" name="Имя " descr="Descr 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0" y="509254125"/>
          <a:ext cx="730577" cy="885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697</xdr:row>
      <xdr:rowOff>57150</xdr:rowOff>
    </xdr:from>
    <xdr:to>
      <xdr:col>1</xdr:col>
      <xdr:colOff>0</xdr:colOff>
      <xdr:row>698</xdr:row>
      <xdr:rowOff>57150</xdr:rowOff>
    </xdr:to>
    <xdr:pic>
      <xdr:nvPicPr>
        <xdr:cNvPr id="861" name="Имя " descr="Descr 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>
          <a:off x="0" y="5102256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699</xdr:row>
      <xdr:rowOff>9525</xdr:rowOff>
    </xdr:from>
    <xdr:to>
      <xdr:col>0</xdr:col>
      <xdr:colOff>724391</xdr:colOff>
      <xdr:row>699</xdr:row>
      <xdr:rowOff>876300</xdr:rowOff>
    </xdr:to>
    <xdr:pic>
      <xdr:nvPicPr>
        <xdr:cNvPr id="863" name="Имя " descr="Descr 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9525" y="511263900"/>
          <a:ext cx="714866" cy="8667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700</xdr:row>
      <xdr:rowOff>104775</xdr:rowOff>
    </xdr:from>
    <xdr:to>
      <xdr:col>1</xdr:col>
      <xdr:colOff>0</xdr:colOff>
      <xdr:row>701</xdr:row>
      <xdr:rowOff>104775</xdr:rowOff>
    </xdr:to>
    <xdr:pic>
      <xdr:nvPicPr>
        <xdr:cNvPr id="864" name="Имя " descr="Descr 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>
          <a:off x="0" y="5122830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702</xdr:row>
      <xdr:rowOff>76200</xdr:rowOff>
    </xdr:from>
    <xdr:to>
      <xdr:col>1</xdr:col>
      <xdr:colOff>0</xdr:colOff>
      <xdr:row>703</xdr:row>
      <xdr:rowOff>76200</xdr:rowOff>
    </xdr:to>
    <xdr:pic>
      <xdr:nvPicPr>
        <xdr:cNvPr id="866" name="Имя " descr="Descr 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>
          <a:off x="0" y="5133403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704</xdr:row>
      <xdr:rowOff>66675</xdr:rowOff>
    </xdr:from>
    <xdr:to>
      <xdr:col>1</xdr:col>
      <xdr:colOff>0</xdr:colOff>
      <xdr:row>705</xdr:row>
      <xdr:rowOff>66675</xdr:rowOff>
    </xdr:to>
    <xdr:pic>
      <xdr:nvPicPr>
        <xdr:cNvPr id="868" name="Имя " descr="Descr 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>
          <a:off x="0" y="5144166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706</xdr:row>
      <xdr:rowOff>76200</xdr:rowOff>
    </xdr:from>
    <xdr:to>
      <xdr:col>1</xdr:col>
      <xdr:colOff>0</xdr:colOff>
      <xdr:row>707</xdr:row>
      <xdr:rowOff>76200</xdr:rowOff>
    </xdr:to>
    <xdr:pic>
      <xdr:nvPicPr>
        <xdr:cNvPr id="870" name="Имя " descr="Descr 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0" y="5155120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708</xdr:row>
      <xdr:rowOff>47626</xdr:rowOff>
    </xdr:from>
    <xdr:to>
      <xdr:col>0</xdr:col>
      <xdr:colOff>722722</xdr:colOff>
      <xdr:row>709</xdr:row>
      <xdr:rowOff>1</xdr:rowOff>
    </xdr:to>
    <xdr:pic>
      <xdr:nvPicPr>
        <xdr:cNvPr id="873" name="Имя " descr="Descr 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>
          <a:off x="0" y="517493251"/>
          <a:ext cx="722722" cy="8763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709</xdr:row>
      <xdr:rowOff>57150</xdr:rowOff>
    </xdr:from>
    <xdr:to>
      <xdr:col>1</xdr:col>
      <xdr:colOff>0</xdr:colOff>
      <xdr:row>710</xdr:row>
      <xdr:rowOff>57150</xdr:rowOff>
    </xdr:to>
    <xdr:pic>
      <xdr:nvPicPr>
        <xdr:cNvPr id="874" name="Имя " descr="Descr 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0" y="5184267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711</xdr:row>
      <xdr:rowOff>66675</xdr:rowOff>
    </xdr:from>
    <xdr:to>
      <xdr:col>1</xdr:col>
      <xdr:colOff>0</xdr:colOff>
      <xdr:row>712</xdr:row>
      <xdr:rowOff>66675</xdr:rowOff>
    </xdr:to>
    <xdr:pic>
      <xdr:nvPicPr>
        <xdr:cNvPr id="876" name="Имя " descr="Descr 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>
          <a:off x="0" y="5195220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713</xdr:row>
      <xdr:rowOff>1</xdr:rowOff>
    </xdr:from>
    <xdr:to>
      <xdr:col>0</xdr:col>
      <xdr:colOff>707010</xdr:colOff>
      <xdr:row>713</xdr:row>
      <xdr:rowOff>857251</xdr:rowOff>
    </xdr:to>
    <xdr:pic>
      <xdr:nvPicPr>
        <xdr:cNvPr id="878" name="Имя " descr="Descr 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0" y="520541251"/>
          <a:ext cx="707010" cy="8572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714</xdr:row>
      <xdr:rowOff>1</xdr:rowOff>
    </xdr:from>
    <xdr:to>
      <xdr:col>0</xdr:col>
      <xdr:colOff>738433</xdr:colOff>
      <xdr:row>714</xdr:row>
      <xdr:rowOff>895351</xdr:rowOff>
    </xdr:to>
    <xdr:pic>
      <xdr:nvPicPr>
        <xdr:cNvPr id="879" name="Имя " descr="Descr 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>
          <a:off x="0" y="521465176"/>
          <a:ext cx="738433" cy="8953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715</xdr:row>
      <xdr:rowOff>57150</xdr:rowOff>
    </xdr:from>
    <xdr:to>
      <xdr:col>1</xdr:col>
      <xdr:colOff>0</xdr:colOff>
      <xdr:row>716</xdr:row>
      <xdr:rowOff>57150</xdr:rowOff>
    </xdr:to>
    <xdr:pic>
      <xdr:nvPicPr>
        <xdr:cNvPr id="880" name="Имя " descr="Descr 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0" y="5224462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717</xdr:row>
      <xdr:rowOff>47626</xdr:rowOff>
    </xdr:from>
    <xdr:to>
      <xdr:col>0</xdr:col>
      <xdr:colOff>741772</xdr:colOff>
      <xdr:row>718</xdr:row>
      <xdr:rowOff>1</xdr:rowOff>
    </xdr:to>
    <xdr:pic>
      <xdr:nvPicPr>
        <xdr:cNvPr id="882" name="Имя " descr="Descr 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>
          <a:off x="19050" y="523522576"/>
          <a:ext cx="722722" cy="8763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718</xdr:row>
      <xdr:rowOff>38100</xdr:rowOff>
    </xdr:from>
    <xdr:to>
      <xdr:col>0</xdr:col>
      <xdr:colOff>746780</xdr:colOff>
      <xdr:row>718</xdr:row>
      <xdr:rowOff>885825</xdr:rowOff>
    </xdr:to>
    <xdr:pic>
      <xdr:nvPicPr>
        <xdr:cNvPr id="883" name="Имя " descr="Descr 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47625" y="524436975"/>
          <a:ext cx="699155" cy="847725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719</xdr:row>
      <xdr:rowOff>47626</xdr:rowOff>
    </xdr:from>
    <xdr:to>
      <xdr:col>0</xdr:col>
      <xdr:colOff>732247</xdr:colOff>
      <xdr:row>720</xdr:row>
      <xdr:rowOff>0</xdr:rowOff>
    </xdr:to>
    <xdr:pic>
      <xdr:nvPicPr>
        <xdr:cNvPr id="884" name="Имя " descr="Descr 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>
          <a:off x="9525" y="525370426"/>
          <a:ext cx="722722" cy="8763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720</xdr:row>
      <xdr:rowOff>38100</xdr:rowOff>
    </xdr:from>
    <xdr:to>
      <xdr:col>0</xdr:col>
      <xdr:colOff>730577</xdr:colOff>
      <xdr:row>721</xdr:row>
      <xdr:rowOff>0</xdr:rowOff>
    </xdr:to>
    <xdr:pic>
      <xdr:nvPicPr>
        <xdr:cNvPr id="887" name="Имя " descr="Descr 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0" y="527208750"/>
          <a:ext cx="730577" cy="885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721</xdr:row>
      <xdr:rowOff>47625</xdr:rowOff>
    </xdr:from>
    <xdr:to>
      <xdr:col>1</xdr:col>
      <xdr:colOff>0</xdr:colOff>
      <xdr:row>722</xdr:row>
      <xdr:rowOff>47625</xdr:rowOff>
    </xdr:to>
    <xdr:pic>
      <xdr:nvPicPr>
        <xdr:cNvPr id="888" name="Имя " descr="Descr 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>
          <a:off x="0" y="5281422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723</xdr:row>
      <xdr:rowOff>66675</xdr:rowOff>
    </xdr:from>
    <xdr:to>
      <xdr:col>1</xdr:col>
      <xdr:colOff>0</xdr:colOff>
      <xdr:row>724</xdr:row>
      <xdr:rowOff>66675</xdr:rowOff>
    </xdr:to>
    <xdr:pic>
      <xdr:nvPicPr>
        <xdr:cNvPr id="890" name="Имя " descr="Descr 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>
          <a:off x="0" y="5292471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725</xdr:row>
      <xdr:rowOff>76200</xdr:rowOff>
    </xdr:from>
    <xdr:to>
      <xdr:col>1</xdr:col>
      <xdr:colOff>0</xdr:colOff>
      <xdr:row>726</xdr:row>
      <xdr:rowOff>76200</xdr:rowOff>
    </xdr:to>
    <xdr:pic>
      <xdr:nvPicPr>
        <xdr:cNvPr id="892" name="Имя " descr="Descr 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>
          <a:off x="0" y="5303424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727</xdr:row>
      <xdr:rowOff>66675</xdr:rowOff>
    </xdr:from>
    <xdr:to>
      <xdr:col>1</xdr:col>
      <xdr:colOff>0</xdr:colOff>
      <xdr:row>728</xdr:row>
      <xdr:rowOff>66675</xdr:rowOff>
    </xdr:to>
    <xdr:pic>
      <xdr:nvPicPr>
        <xdr:cNvPr id="894" name="Имя " descr="Descr 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0" y="5314188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729</xdr:row>
      <xdr:rowOff>28575</xdr:rowOff>
    </xdr:from>
    <xdr:to>
      <xdr:col>0</xdr:col>
      <xdr:colOff>708680</xdr:colOff>
      <xdr:row>729</xdr:row>
      <xdr:rowOff>876300</xdr:rowOff>
    </xdr:to>
    <xdr:pic>
      <xdr:nvPicPr>
        <xdr:cNvPr id="896" name="Имя " descr="Descr 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>
          <a:off x="9525" y="532466550"/>
          <a:ext cx="699155" cy="8477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730</xdr:row>
      <xdr:rowOff>57150</xdr:rowOff>
    </xdr:from>
    <xdr:to>
      <xdr:col>1</xdr:col>
      <xdr:colOff>0</xdr:colOff>
      <xdr:row>731</xdr:row>
      <xdr:rowOff>57150</xdr:rowOff>
    </xdr:to>
    <xdr:pic>
      <xdr:nvPicPr>
        <xdr:cNvPr id="897" name="Имя " descr="Descr 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0" y="5334190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732</xdr:row>
      <xdr:rowOff>28575</xdr:rowOff>
    </xdr:from>
    <xdr:to>
      <xdr:col>0</xdr:col>
      <xdr:colOff>724391</xdr:colOff>
      <xdr:row>732</xdr:row>
      <xdr:rowOff>895350</xdr:rowOff>
    </xdr:to>
    <xdr:pic>
      <xdr:nvPicPr>
        <xdr:cNvPr id="900" name="Имя " descr="Descr 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>
          <a:off x="9525" y="534476325"/>
          <a:ext cx="714866" cy="8667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733</xdr:row>
      <xdr:rowOff>38100</xdr:rowOff>
    </xdr:from>
    <xdr:to>
      <xdr:col>0</xdr:col>
      <xdr:colOff>730577</xdr:colOff>
      <xdr:row>734</xdr:row>
      <xdr:rowOff>0</xdr:rowOff>
    </xdr:to>
    <xdr:pic>
      <xdr:nvPicPr>
        <xdr:cNvPr id="901" name="Имя " descr="Descr 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>
          <a:off x="0" y="535409775"/>
          <a:ext cx="730577" cy="885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734</xdr:row>
      <xdr:rowOff>28576</xdr:rowOff>
    </xdr:from>
    <xdr:to>
      <xdr:col>0</xdr:col>
      <xdr:colOff>738433</xdr:colOff>
      <xdr:row>735</xdr:row>
      <xdr:rowOff>1</xdr:rowOff>
    </xdr:to>
    <xdr:pic>
      <xdr:nvPicPr>
        <xdr:cNvPr id="902" name="Имя " descr="Descr 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>
          <a:off x="0" y="536324176"/>
          <a:ext cx="738433" cy="8953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735</xdr:row>
      <xdr:rowOff>38100</xdr:rowOff>
    </xdr:from>
    <xdr:to>
      <xdr:col>0</xdr:col>
      <xdr:colOff>730577</xdr:colOff>
      <xdr:row>736</xdr:row>
      <xdr:rowOff>0</xdr:rowOff>
    </xdr:to>
    <xdr:pic>
      <xdr:nvPicPr>
        <xdr:cNvPr id="903" name="Имя " descr="Descr 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0" y="537257625"/>
          <a:ext cx="730577" cy="88582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736</xdr:row>
      <xdr:rowOff>9526</xdr:rowOff>
    </xdr:from>
    <xdr:to>
      <xdr:col>0</xdr:col>
      <xdr:colOff>741772</xdr:colOff>
      <xdr:row>736</xdr:row>
      <xdr:rowOff>885826</xdr:rowOff>
    </xdr:to>
    <xdr:pic>
      <xdr:nvPicPr>
        <xdr:cNvPr id="905" name="Имя " descr="Descr 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>
          <a:off x="19050" y="538152976"/>
          <a:ext cx="722722" cy="8763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737</xdr:row>
      <xdr:rowOff>19051</xdr:rowOff>
    </xdr:from>
    <xdr:to>
      <xdr:col>0</xdr:col>
      <xdr:colOff>707010</xdr:colOff>
      <xdr:row>737</xdr:row>
      <xdr:rowOff>876301</xdr:rowOff>
    </xdr:to>
    <xdr:pic>
      <xdr:nvPicPr>
        <xdr:cNvPr id="906" name="Имя " descr="Descr 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>
          <a:off x="0" y="539086426"/>
          <a:ext cx="707010" cy="857250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738</xdr:row>
      <xdr:rowOff>9526</xdr:rowOff>
    </xdr:from>
    <xdr:to>
      <xdr:col>0</xdr:col>
      <xdr:colOff>751297</xdr:colOff>
      <xdr:row>738</xdr:row>
      <xdr:rowOff>885826</xdr:rowOff>
    </xdr:to>
    <xdr:pic>
      <xdr:nvPicPr>
        <xdr:cNvPr id="907" name="Имя " descr="Descr 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28575" y="540000826"/>
          <a:ext cx="722722" cy="876300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739</xdr:row>
      <xdr:rowOff>28576</xdr:rowOff>
    </xdr:from>
    <xdr:to>
      <xdr:col>0</xdr:col>
      <xdr:colOff>700824</xdr:colOff>
      <xdr:row>739</xdr:row>
      <xdr:rowOff>866776</xdr:rowOff>
    </xdr:to>
    <xdr:pic>
      <xdr:nvPicPr>
        <xdr:cNvPr id="908" name="Имя " descr="Descr 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>
          <a:off x="9525" y="540943801"/>
          <a:ext cx="691299" cy="8382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740</xdr:row>
      <xdr:rowOff>57150</xdr:rowOff>
    </xdr:from>
    <xdr:to>
      <xdr:col>1</xdr:col>
      <xdr:colOff>0</xdr:colOff>
      <xdr:row>741</xdr:row>
      <xdr:rowOff>57150</xdr:rowOff>
    </xdr:to>
    <xdr:pic>
      <xdr:nvPicPr>
        <xdr:cNvPr id="909" name="Имя " descr="Descr 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0" y="5418963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742</xdr:row>
      <xdr:rowOff>28575</xdr:rowOff>
    </xdr:from>
    <xdr:to>
      <xdr:col>1</xdr:col>
      <xdr:colOff>0</xdr:colOff>
      <xdr:row>743</xdr:row>
      <xdr:rowOff>28575</xdr:rowOff>
    </xdr:to>
    <xdr:pic>
      <xdr:nvPicPr>
        <xdr:cNvPr id="911" name="Имя " descr="Descr 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0" y="5429535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744</xdr:row>
      <xdr:rowOff>28575</xdr:rowOff>
    </xdr:from>
    <xdr:to>
      <xdr:col>0</xdr:col>
      <xdr:colOff>724391</xdr:colOff>
      <xdr:row>744</xdr:row>
      <xdr:rowOff>895350</xdr:rowOff>
    </xdr:to>
    <xdr:pic>
      <xdr:nvPicPr>
        <xdr:cNvPr id="913" name="Имя " descr="Descr 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9525" y="544039425"/>
          <a:ext cx="714866" cy="8667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745</xdr:row>
      <xdr:rowOff>66675</xdr:rowOff>
    </xdr:from>
    <xdr:to>
      <xdr:col>1</xdr:col>
      <xdr:colOff>0</xdr:colOff>
      <xdr:row>746</xdr:row>
      <xdr:rowOff>66675</xdr:rowOff>
    </xdr:to>
    <xdr:pic>
      <xdr:nvPicPr>
        <xdr:cNvPr id="915" name="Имя " descr="Descr 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>
          <a:off x="0" y="5450014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747</xdr:row>
      <xdr:rowOff>85725</xdr:rowOff>
    </xdr:from>
    <xdr:to>
      <xdr:col>1</xdr:col>
      <xdr:colOff>0</xdr:colOff>
      <xdr:row>748</xdr:row>
      <xdr:rowOff>85725</xdr:rowOff>
    </xdr:to>
    <xdr:pic>
      <xdr:nvPicPr>
        <xdr:cNvPr id="917" name="Имя " descr="Descr 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0" y="5461063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749</xdr:row>
      <xdr:rowOff>38101</xdr:rowOff>
    </xdr:from>
    <xdr:to>
      <xdr:col>0</xdr:col>
      <xdr:colOff>713688</xdr:colOff>
      <xdr:row>749</xdr:row>
      <xdr:rowOff>857251</xdr:rowOff>
    </xdr:to>
    <xdr:pic>
      <xdr:nvPicPr>
        <xdr:cNvPr id="919" name="Имя " descr="Descr 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>
          <a:off x="38100" y="547144576"/>
          <a:ext cx="675588" cy="8191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750</xdr:row>
      <xdr:rowOff>57150</xdr:rowOff>
    </xdr:from>
    <xdr:to>
      <xdr:col>1</xdr:col>
      <xdr:colOff>0</xdr:colOff>
      <xdr:row>751</xdr:row>
      <xdr:rowOff>57150</xdr:rowOff>
    </xdr:to>
    <xdr:pic>
      <xdr:nvPicPr>
        <xdr:cNvPr id="920" name="Имя " descr="Descr 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>
          <a:off x="0" y="5480875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752</xdr:row>
      <xdr:rowOff>57150</xdr:rowOff>
    </xdr:from>
    <xdr:to>
      <xdr:col>1</xdr:col>
      <xdr:colOff>0</xdr:colOff>
      <xdr:row>753</xdr:row>
      <xdr:rowOff>57150</xdr:rowOff>
    </xdr:to>
    <xdr:pic>
      <xdr:nvPicPr>
        <xdr:cNvPr id="922" name="Имя " descr="Descr 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>
          <a:off x="0" y="5491734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754</xdr:row>
      <xdr:rowOff>85725</xdr:rowOff>
    </xdr:from>
    <xdr:to>
      <xdr:col>1</xdr:col>
      <xdr:colOff>0</xdr:colOff>
      <xdr:row>755</xdr:row>
      <xdr:rowOff>85725</xdr:rowOff>
    </xdr:to>
    <xdr:pic>
      <xdr:nvPicPr>
        <xdr:cNvPr id="926" name="Имя " descr="Descr 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>
          <a:off x="0" y="5502878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756</xdr:row>
      <xdr:rowOff>47625</xdr:rowOff>
    </xdr:from>
    <xdr:to>
      <xdr:col>1</xdr:col>
      <xdr:colOff>0</xdr:colOff>
      <xdr:row>757</xdr:row>
      <xdr:rowOff>47625</xdr:rowOff>
    </xdr:to>
    <xdr:pic>
      <xdr:nvPicPr>
        <xdr:cNvPr id="928" name="Имя " descr="Descr 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>
          <a:off x="0" y="5513355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758</xdr:row>
      <xdr:rowOff>28575</xdr:rowOff>
    </xdr:from>
    <xdr:to>
      <xdr:col>0</xdr:col>
      <xdr:colOff>730577</xdr:colOff>
      <xdr:row>758</xdr:row>
      <xdr:rowOff>914400</xdr:rowOff>
    </xdr:to>
    <xdr:pic>
      <xdr:nvPicPr>
        <xdr:cNvPr id="935" name="Имя " descr="Descr 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>
          <a:off x="0" y="554412150"/>
          <a:ext cx="730577" cy="885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759</xdr:row>
      <xdr:rowOff>76200</xdr:rowOff>
    </xdr:from>
    <xdr:to>
      <xdr:col>1</xdr:col>
      <xdr:colOff>0</xdr:colOff>
      <xdr:row>760</xdr:row>
      <xdr:rowOff>76200</xdr:rowOff>
    </xdr:to>
    <xdr:pic>
      <xdr:nvPicPr>
        <xdr:cNvPr id="937" name="Имя " descr="Descr 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>
          <a:off x="0" y="5553837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761</xdr:row>
      <xdr:rowOff>76200</xdr:rowOff>
    </xdr:from>
    <xdr:to>
      <xdr:col>1</xdr:col>
      <xdr:colOff>0</xdr:colOff>
      <xdr:row>762</xdr:row>
      <xdr:rowOff>76200</xdr:rowOff>
    </xdr:to>
    <xdr:pic>
      <xdr:nvPicPr>
        <xdr:cNvPr id="941" name="Имя " descr="Descr 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>
          <a:off x="0" y="5575554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763</xdr:row>
      <xdr:rowOff>57150</xdr:rowOff>
    </xdr:from>
    <xdr:to>
      <xdr:col>1</xdr:col>
      <xdr:colOff>9525</xdr:colOff>
      <xdr:row>764</xdr:row>
      <xdr:rowOff>57150</xdr:rowOff>
    </xdr:to>
    <xdr:pic>
      <xdr:nvPicPr>
        <xdr:cNvPr id="943" name="Имя " descr="Descr 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>
          <a:off x="9525" y="5586222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765</xdr:row>
      <xdr:rowOff>57150</xdr:rowOff>
    </xdr:from>
    <xdr:to>
      <xdr:col>0</xdr:col>
      <xdr:colOff>699155</xdr:colOff>
      <xdr:row>765</xdr:row>
      <xdr:rowOff>904875</xdr:rowOff>
    </xdr:to>
    <xdr:pic>
      <xdr:nvPicPr>
        <xdr:cNvPr id="945" name="Имя " descr="Descr 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>
          <a:off x="0" y="559708050"/>
          <a:ext cx="699155" cy="8477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766</xdr:row>
      <xdr:rowOff>76200</xdr:rowOff>
    </xdr:from>
    <xdr:to>
      <xdr:col>1</xdr:col>
      <xdr:colOff>0</xdr:colOff>
      <xdr:row>767</xdr:row>
      <xdr:rowOff>0</xdr:rowOff>
    </xdr:to>
    <xdr:pic>
      <xdr:nvPicPr>
        <xdr:cNvPr id="946" name="Имя " descr="Descr 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>
          <a:off x="0" y="5606510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767</xdr:row>
      <xdr:rowOff>76200</xdr:rowOff>
    </xdr:from>
    <xdr:to>
      <xdr:col>1</xdr:col>
      <xdr:colOff>0</xdr:colOff>
      <xdr:row>768</xdr:row>
      <xdr:rowOff>76200</xdr:rowOff>
    </xdr:to>
    <xdr:pic>
      <xdr:nvPicPr>
        <xdr:cNvPr id="948" name="Имя " descr="Descr 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>
          <a:off x="0" y="5617368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769</xdr:row>
      <xdr:rowOff>38101</xdr:rowOff>
    </xdr:from>
    <xdr:to>
      <xdr:col>0</xdr:col>
      <xdr:colOff>716535</xdr:colOff>
      <xdr:row>769</xdr:row>
      <xdr:rowOff>895351</xdr:rowOff>
    </xdr:to>
    <xdr:pic>
      <xdr:nvPicPr>
        <xdr:cNvPr id="952" name="Имя " descr="Descr 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>
          <a:off x="9525" y="562784626"/>
          <a:ext cx="707010" cy="8572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770</xdr:row>
      <xdr:rowOff>85725</xdr:rowOff>
    </xdr:from>
    <xdr:to>
      <xdr:col>1</xdr:col>
      <xdr:colOff>0</xdr:colOff>
      <xdr:row>771</xdr:row>
      <xdr:rowOff>85725</xdr:rowOff>
    </xdr:to>
    <xdr:pic>
      <xdr:nvPicPr>
        <xdr:cNvPr id="953" name="Имя " descr="Descr 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>
          <a:off x="0" y="5637561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772</xdr:row>
      <xdr:rowOff>9526</xdr:rowOff>
    </xdr:from>
    <xdr:to>
      <xdr:col>0</xdr:col>
      <xdr:colOff>722722</xdr:colOff>
      <xdr:row>772</xdr:row>
      <xdr:rowOff>885826</xdr:rowOff>
    </xdr:to>
    <xdr:pic>
      <xdr:nvPicPr>
        <xdr:cNvPr id="956" name="Имя " descr="Descr 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>
          <a:off x="0" y="564765826"/>
          <a:ext cx="722722" cy="87630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773</xdr:row>
      <xdr:rowOff>38100</xdr:rowOff>
    </xdr:from>
    <xdr:to>
      <xdr:col>0</xdr:col>
      <xdr:colOff>742950</xdr:colOff>
      <xdr:row>773</xdr:row>
      <xdr:rowOff>915829</xdr:rowOff>
    </xdr:to>
    <xdr:pic>
      <xdr:nvPicPr>
        <xdr:cNvPr id="959" name="Имя " descr="Descr 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>
          <a:off x="19050" y="566642250"/>
          <a:ext cx="723900" cy="877729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774</xdr:row>
      <xdr:rowOff>38100</xdr:rowOff>
    </xdr:from>
    <xdr:to>
      <xdr:col>0</xdr:col>
      <xdr:colOff>724391</xdr:colOff>
      <xdr:row>774</xdr:row>
      <xdr:rowOff>904875</xdr:rowOff>
    </xdr:to>
    <xdr:pic>
      <xdr:nvPicPr>
        <xdr:cNvPr id="961" name="Имя " descr="Descr 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9525" y="568490100"/>
          <a:ext cx="714866" cy="8667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775</xdr:row>
      <xdr:rowOff>85725</xdr:rowOff>
    </xdr:from>
    <xdr:to>
      <xdr:col>1</xdr:col>
      <xdr:colOff>0</xdr:colOff>
      <xdr:row>776</xdr:row>
      <xdr:rowOff>85725</xdr:rowOff>
    </xdr:to>
    <xdr:pic>
      <xdr:nvPicPr>
        <xdr:cNvPr id="962" name="Имя " descr="Descr 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>
          <a:off x="0" y="5694616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777</xdr:row>
      <xdr:rowOff>47625</xdr:rowOff>
    </xdr:from>
    <xdr:to>
      <xdr:col>0</xdr:col>
      <xdr:colOff>723900</xdr:colOff>
      <xdr:row>778</xdr:row>
      <xdr:rowOff>0</xdr:rowOff>
    </xdr:to>
    <xdr:pic>
      <xdr:nvPicPr>
        <xdr:cNvPr id="964" name="Имя " descr="Descr 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0" y="570509400"/>
          <a:ext cx="723900" cy="87772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778</xdr:row>
      <xdr:rowOff>38100</xdr:rowOff>
    </xdr:from>
    <xdr:to>
      <xdr:col>1</xdr:col>
      <xdr:colOff>0</xdr:colOff>
      <xdr:row>779</xdr:row>
      <xdr:rowOff>38100</xdr:rowOff>
    </xdr:to>
    <xdr:pic>
      <xdr:nvPicPr>
        <xdr:cNvPr id="968" name="Имя " descr="Descr 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>
          <a:off x="0" y="5723477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780</xdr:row>
      <xdr:rowOff>38100</xdr:rowOff>
    </xdr:from>
    <xdr:to>
      <xdr:col>1</xdr:col>
      <xdr:colOff>0</xdr:colOff>
      <xdr:row>781</xdr:row>
      <xdr:rowOff>38100</xdr:rowOff>
    </xdr:to>
    <xdr:pic>
      <xdr:nvPicPr>
        <xdr:cNvPr id="970" name="Имя " descr="Descr 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>
          <a:off x="0" y="5734335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782</xdr:row>
      <xdr:rowOff>28576</xdr:rowOff>
    </xdr:from>
    <xdr:to>
      <xdr:col>0</xdr:col>
      <xdr:colOff>751297</xdr:colOff>
      <xdr:row>782</xdr:row>
      <xdr:rowOff>904876</xdr:rowOff>
    </xdr:to>
    <xdr:pic>
      <xdr:nvPicPr>
        <xdr:cNvPr id="972" name="Имя " descr="Descr 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>
          <a:off x="28575" y="574509901"/>
          <a:ext cx="722722" cy="8763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783</xdr:row>
      <xdr:rowOff>76200</xdr:rowOff>
    </xdr:from>
    <xdr:to>
      <xdr:col>1</xdr:col>
      <xdr:colOff>0</xdr:colOff>
      <xdr:row>784</xdr:row>
      <xdr:rowOff>76200</xdr:rowOff>
    </xdr:to>
    <xdr:pic>
      <xdr:nvPicPr>
        <xdr:cNvPr id="973" name="Имя " descr="Descr 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>
          <a:off x="0" y="5754814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785</xdr:row>
      <xdr:rowOff>38101</xdr:rowOff>
    </xdr:from>
    <xdr:to>
      <xdr:col>0</xdr:col>
      <xdr:colOff>751297</xdr:colOff>
      <xdr:row>785</xdr:row>
      <xdr:rowOff>914401</xdr:rowOff>
    </xdr:to>
    <xdr:pic>
      <xdr:nvPicPr>
        <xdr:cNvPr id="975" name="Имя " descr="Descr 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28575" y="576529201"/>
          <a:ext cx="722722" cy="8763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786</xdr:row>
      <xdr:rowOff>57151</xdr:rowOff>
    </xdr:from>
    <xdr:to>
      <xdr:col>0</xdr:col>
      <xdr:colOff>733425</xdr:colOff>
      <xdr:row>786</xdr:row>
      <xdr:rowOff>900233</xdr:rowOff>
    </xdr:to>
    <xdr:pic>
      <xdr:nvPicPr>
        <xdr:cNvPr id="976" name="Имя " descr="Descr 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38100" y="577472176"/>
          <a:ext cx="695325" cy="84308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787</xdr:row>
      <xdr:rowOff>28576</xdr:rowOff>
    </xdr:from>
    <xdr:to>
      <xdr:col>0</xdr:col>
      <xdr:colOff>733425</xdr:colOff>
      <xdr:row>787</xdr:row>
      <xdr:rowOff>917854</xdr:rowOff>
    </xdr:to>
    <xdr:pic>
      <xdr:nvPicPr>
        <xdr:cNvPr id="977" name="Имя " descr="Descr 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>
          <a:off x="0" y="578367526"/>
          <a:ext cx="733425" cy="889278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788</xdr:row>
      <xdr:rowOff>38100</xdr:rowOff>
    </xdr:from>
    <xdr:to>
      <xdr:col>0</xdr:col>
      <xdr:colOff>724391</xdr:colOff>
      <xdr:row>788</xdr:row>
      <xdr:rowOff>904875</xdr:rowOff>
    </xdr:to>
    <xdr:pic>
      <xdr:nvPicPr>
        <xdr:cNvPr id="978" name="Имя " descr="Descr 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9525" y="579300975"/>
          <a:ext cx="714866" cy="8667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789</xdr:row>
      <xdr:rowOff>47625</xdr:rowOff>
    </xdr:from>
    <xdr:to>
      <xdr:col>1</xdr:col>
      <xdr:colOff>0</xdr:colOff>
      <xdr:row>790</xdr:row>
      <xdr:rowOff>47625</xdr:rowOff>
    </xdr:to>
    <xdr:pic>
      <xdr:nvPicPr>
        <xdr:cNvPr id="980" name="Имя " descr="Descr 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>
          <a:off x="0" y="5811583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791</xdr:row>
      <xdr:rowOff>76200</xdr:rowOff>
    </xdr:from>
    <xdr:to>
      <xdr:col>1</xdr:col>
      <xdr:colOff>0</xdr:colOff>
      <xdr:row>792</xdr:row>
      <xdr:rowOff>76200</xdr:rowOff>
    </xdr:to>
    <xdr:pic>
      <xdr:nvPicPr>
        <xdr:cNvPr id="982" name="Имя " descr="Descr 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0" y="5822727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793</xdr:row>
      <xdr:rowOff>38101</xdr:rowOff>
    </xdr:from>
    <xdr:to>
      <xdr:col>0</xdr:col>
      <xdr:colOff>707010</xdr:colOff>
      <xdr:row>793</xdr:row>
      <xdr:rowOff>895351</xdr:rowOff>
    </xdr:to>
    <xdr:pic>
      <xdr:nvPicPr>
        <xdr:cNvPr id="984" name="Имя " descr="Descr 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>
          <a:off x="0" y="583320526"/>
          <a:ext cx="707010" cy="8572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794</xdr:row>
      <xdr:rowOff>57150</xdr:rowOff>
    </xdr:from>
    <xdr:to>
      <xdr:col>1</xdr:col>
      <xdr:colOff>0</xdr:colOff>
      <xdr:row>795</xdr:row>
      <xdr:rowOff>0</xdr:rowOff>
    </xdr:to>
    <xdr:pic>
      <xdr:nvPicPr>
        <xdr:cNvPr id="985" name="Имя " descr="Descr 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0" y="5842635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795</xdr:row>
      <xdr:rowOff>57150</xdr:rowOff>
    </xdr:from>
    <xdr:to>
      <xdr:col>1</xdr:col>
      <xdr:colOff>0</xdr:colOff>
      <xdr:row>796</xdr:row>
      <xdr:rowOff>57150</xdr:rowOff>
    </xdr:to>
    <xdr:pic>
      <xdr:nvPicPr>
        <xdr:cNvPr id="987" name="Имя " descr="Descr 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>
          <a:off x="0" y="5853493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797</xdr:row>
      <xdr:rowOff>28575</xdr:rowOff>
    </xdr:from>
    <xdr:to>
      <xdr:col>1</xdr:col>
      <xdr:colOff>0</xdr:colOff>
      <xdr:row>798</xdr:row>
      <xdr:rowOff>28575</xdr:rowOff>
    </xdr:to>
    <xdr:pic>
      <xdr:nvPicPr>
        <xdr:cNvPr id="989" name="Имя " descr="Descr 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>
          <a:off x="0" y="5864066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799</xdr:row>
      <xdr:rowOff>47625</xdr:rowOff>
    </xdr:from>
    <xdr:to>
      <xdr:col>1</xdr:col>
      <xdr:colOff>0</xdr:colOff>
      <xdr:row>800</xdr:row>
      <xdr:rowOff>0</xdr:rowOff>
    </xdr:to>
    <xdr:pic>
      <xdr:nvPicPr>
        <xdr:cNvPr id="991" name="Имя " descr="Descr 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0" y="5875115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800</xdr:row>
      <xdr:rowOff>28575</xdr:rowOff>
    </xdr:from>
    <xdr:to>
      <xdr:col>1</xdr:col>
      <xdr:colOff>0</xdr:colOff>
      <xdr:row>801</xdr:row>
      <xdr:rowOff>28575</xdr:rowOff>
    </xdr:to>
    <xdr:pic>
      <xdr:nvPicPr>
        <xdr:cNvPr id="993" name="Имя " descr="Descr 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>
          <a:off x="0" y="5885783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802</xdr:row>
      <xdr:rowOff>76200</xdr:rowOff>
    </xdr:from>
    <xdr:to>
      <xdr:col>1</xdr:col>
      <xdr:colOff>0</xdr:colOff>
      <xdr:row>803</xdr:row>
      <xdr:rowOff>76200</xdr:rowOff>
    </xdr:to>
    <xdr:pic>
      <xdr:nvPicPr>
        <xdr:cNvPr id="995" name="Имя " descr="Descr 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>
          <a:off x="0" y="5897118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38101</xdr:colOff>
      <xdr:row>804</xdr:row>
      <xdr:rowOff>19051</xdr:rowOff>
    </xdr:from>
    <xdr:to>
      <xdr:col>0</xdr:col>
      <xdr:colOff>742951</xdr:colOff>
      <xdr:row>804</xdr:row>
      <xdr:rowOff>873682</xdr:rowOff>
    </xdr:to>
    <xdr:pic>
      <xdr:nvPicPr>
        <xdr:cNvPr id="997" name="Имя " descr="Descr 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>
          <a:off x="38101" y="590740501"/>
          <a:ext cx="704850" cy="85463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805</xdr:row>
      <xdr:rowOff>38101</xdr:rowOff>
    </xdr:from>
    <xdr:to>
      <xdr:col>0</xdr:col>
      <xdr:colOff>695325</xdr:colOff>
      <xdr:row>805</xdr:row>
      <xdr:rowOff>881183</xdr:rowOff>
    </xdr:to>
    <xdr:pic>
      <xdr:nvPicPr>
        <xdr:cNvPr id="998" name="Имя " descr="Descr 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>
          <a:off x="0" y="591683476"/>
          <a:ext cx="695325" cy="843082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806</xdr:row>
      <xdr:rowOff>38100</xdr:rowOff>
    </xdr:from>
    <xdr:to>
      <xdr:col>0</xdr:col>
      <xdr:colOff>724391</xdr:colOff>
      <xdr:row>806</xdr:row>
      <xdr:rowOff>904875</xdr:rowOff>
    </xdr:to>
    <xdr:pic>
      <xdr:nvPicPr>
        <xdr:cNvPr id="999" name="Имя " descr="Descr 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>
          <a:off x="9525" y="592607400"/>
          <a:ext cx="714866" cy="866775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807</xdr:row>
      <xdr:rowOff>28575</xdr:rowOff>
    </xdr:from>
    <xdr:to>
      <xdr:col>0</xdr:col>
      <xdr:colOff>724391</xdr:colOff>
      <xdr:row>807</xdr:row>
      <xdr:rowOff>895350</xdr:rowOff>
    </xdr:to>
    <xdr:pic>
      <xdr:nvPicPr>
        <xdr:cNvPr id="1000" name="Имя " descr="Descr 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>
          <a:off x="9525" y="593521800"/>
          <a:ext cx="714866" cy="8667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808</xdr:row>
      <xdr:rowOff>28575</xdr:rowOff>
    </xdr:from>
    <xdr:to>
      <xdr:col>1</xdr:col>
      <xdr:colOff>0</xdr:colOff>
      <xdr:row>809</xdr:row>
      <xdr:rowOff>28575</xdr:rowOff>
    </xdr:to>
    <xdr:pic>
      <xdr:nvPicPr>
        <xdr:cNvPr id="1001" name="Имя " descr="Descr 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>
          <a:off x="0" y="5944457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810</xdr:row>
      <xdr:rowOff>0</xdr:rowOff>
    </xdr:from>
    <xdr:to>
      <xdr:col>1</xdr:col>
      <xdr:colOff>0</xdr:colOff>
      <xdr:row>811</xdr:row>
      <xdr:rowOff>0</xdr:rowOff>
    </xdr:to>
    <xdr:pic>
      <xdr:nvPicPr>
        <xdr:cNvPr id="1003" name="Имя " descr="Descr 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>
          <a:off x="0" y="5955030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811</xdr:row>
      <xdr:rowOff>28576</xdr:rowOff>
    </xdr:from>
    <xdr:to>
      <xdr:col>0</xdr:col>
      <xdr:colOff>732247</xdr:colOff>
      <xdr:row>811</xdr:row>
      <xdr:rowOff>904876</xdr:rowOff>
    </xdr:to>
    <xdr:pic>
      <xdr:nvPicPr>
        <xdr:cNvPr id="1004" name="Имя " descr="Descr 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>
          <a:off x="9525" y="596455501"/>
          <a:ext cx="722722" cy="876300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812</xdr:row>
      <xdr:rowOff>38100</xdr:rowOff>
    </xdr:from>
    <xdr:to>
      <xdr:col>0</xdr:col>
      <xdr:colOff>733425</xdr:colOff>
      <xdr:row>812</xdr:row>
      <xdr:rowOff>915829</xdr:rowOff>
    </xdr:to>
    <xdr:pic>
      <xdr:nvPicPr>
        <xdr:cNvPr id="1005" name="Имя " descr="Descr 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9525" y="597388950"/>
          <a:ext cx="723900" cy="877729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813</xdr:row>
      <xdr:rowOff>38101</xdr:rowOff>
    </xdr:from>
    <xdr:to>
      <xdr:col>0</xdr:col>
      <xdr:colOff>683443</xdr:colOff>
      <xdr:row>813</xdr:row>
      <xdr:rowOff>866775</xdr:rowOff>
    </xdr:to>
    <xdr:pic>
      <xdr:nvPicPr>
        <xdr:cNvPr id="1006" name="Имя " descr="Descr 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1" y="598312876"/>
          <a:ext cx="683442" cy="82867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814</xdr:row>
      <xdr:rowOff>76200</xdr:rowOff>
    </xdr:from>
    <xdr:to>
      <xdr:col>1</xdr:col>
      <xdr:colOff>0</xdr:colOff>
      <xdr:row>815</xdr:row>
      <xdr:rowOff>76200</xdr:rowOff>
    </xdr:to>
    <xdr:pic>
      <xdr:nvPicPr>
        <xdr:cNvPr id="1007" name="Имя " descr="Descr 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0" y="5992749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816</xdr:row>
      <xdr:rowOff>38100</xdr:rowOff>
    </xdr:from>
    <xdr:to>
      <xdr:col>0</xdr:col>
      <xdr:colOff>730577</xdr:colOff>
      <xdr:row>817</xdr:row>
      <xdr:rowOff>0</xdr:rowOff>
    </xdr:to>
    <xdr:pic>
      <xdr:nvPicPr>
        <xdr:cNvPr id="1009" name="Имя " descr="Descr 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>
          <a:off x="0" y="600322650"/>
          <a:ext cx="730577" cy="885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817</xdr:row>
      <xdr:rowOff>76200</xdr:rowOff>
    </xdr:from>
    <xdr:to>
      <xdr:col>1</xdr:col>
      <xdr:colOff>0</xdr:colOff>
      <xdr:row>818</xdr:row>
      <xdr:rowOff>76200</xdr:rowOff>
    </xdr:to>
    <xdr:pic>
      <xdr:nvPicPr>
        <xdr:cNvPr id="1010" name="Имя " descr="Descr 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>
          <a:off x="0" y="6012846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819</xdr:row>
      <xdr:rowOff>95250</xdr:rowOff>
    </xdr:from>
    <xdr:to>
      <xdr:col>1</xdr:col>
      <xdr:colOff>0</xdr:colOff>
      <xdr:row>820</xdr:row>
      <xdr:rowOff>95250</xdr:rowOff>
    </xdr:to>
    <xdr:pic>
      <xdr:nvPicPr>
        <xdr:cNvPr id="1012" name="Имя " descr="Descr 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>
          <a:off x="0" y="6023895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821</xdr:row>
      <xdr:rowOff>57150</xdr:rowOff>
    </xdr:from>
    <xdr:to>
      <xdr:col>1</xdr:col>
      <xdr:colOff>0</xdr:colOff>
      <xdr:row>822</xdr:row>
      <xdr:rowOff>57150</xdr:rowOff>
    </xdr:to>
    <xdr:pic>
      <xdr:nvPicPr>
        <xdr:cNvPr id="1014" name="Имя " descr="Descr 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>
          <a:off x="0" y="6034373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823</xdr:row>
      <xdr:rowOff>28576</xdr:rowOff>
    </xdr:from>
    <xdr:to>
      <xdr:col>0</xdr:col>
      <xdr:colOff>707010</xdr:colOff>
      <xdr:row>823</xdr:row>
      <xdr:rowOff>885826</xdr:rowOff>
    </xdr:to>
    <xdr:pic>
      <xdr:nvPicPr>
        <xdr:cNvPr id="1023" name="Имя " descr="Descr 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>
          <a:off x="0" y="609276151"/>
          <a:ext cx="707010" cy="8572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824</xdr:row>
      <xdr:rowOff>66675</xdr:rowOff>
    </xdr:from>
    <xdr:to>
      <xdr:col>1</xdr:col>
      <xdr:colOff>0</xdr:colOff>
      <xdr:row>825</xdr:row>
      <xdr:rowOff>66675</xdr:rowOff>
    </xdr:to>
    <xdr:pic>
      <xdr:nvPicPr>
        <xdr:cNvPr id="1024" name="Имя " descr="Descr 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0" y="6102381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826</xdr:row>
      <xdr:rowOff>19050</xdr:rowOff>
    </xdr:from>
    <xdr:to>
      <xdr:col>0</xdr:col>
      <xdr:colOff>727730</xdr:colOff>
      <xdr:row>826</xdr:row>
      <xdr:rowOff>866775</xdr:rowOff>
    </xdr:to>
    <xdr:pic>
      <xdr:nvPicPr>
        <xdr:cNvPr id="1027" name="Имя " descr="Descr 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>
          <a:off x="28575" y="611276400"/>
          <a:ext cx="699155" cy="8477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827</xdr:row>
      <xdr:rowOff>66675</xdr:rowOff>
    </xdr:from>
    <xdr:to>
      <xdr:col>1</xdr:col>
      <xdr:colOff>0</xdr:colOff>
      <xdr:row>828</xdr:row>
      <xdr:rowOff>66675</xdr:rowOff>
    </xdr:to>
    <xdr:pic>
      <xdr:nvPicPr>
        <xdr:cNvPr id="1028" name="Имя " descr="Descr 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>
          <a:off x="0" y="6122479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829</xdr:row>
      <xdr:rowOff>57150</xdr:rowOff>
    </xdr:from>
    <xdr:to>
      <xdr:col>1</xdr:col>
      <xdr:colOff>0</xdr:colOff>
      <xdr:row>830</xdr:row>
      <xdr:rowOff>57150</xdr:rowOff>
    </xdr:to>
    <xdr:pic>
      <xdr:nvPicPr>
        <xdr:cNvPr id="1030" name="Имя " descr="Descr 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>
          <a:off x="0" y="6133242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831</xdr:row>
      <xdr:rowOff>57150</xdr:rowOff>
    </xdr:from>
    <xdr:to>
      <xdr:col>1</xdr:col>
      <xdr:colOff>0</xdr:colOff>
      <xdr:row>832</xdr:row>
      <xdr:rowOff>57150</xdr:rowOff>
    </xdr:to>
    <xdr:pic>
      <xdr:nvPicPr>
        <xdr:cNvPr id="1032" name="Имя " descr="Descr 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>
          <a:off x="0" y="6144101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833</xdr:row>
      <xdr:rowOff>66675</xdr:rowOff>
    </xdr:from>
    <xdr:to>
      <xdr:col>1</xdr:col>
      <xdr:colOff>0</xdr:colOff>
      <xdr:row>834</xdr:row>
      <xdr:rowOff>66675</xdr:rowOff>
    </xdr:to>
    <xdr:pic>
      <xdr:nvPicPr>
        <xdr:cNvPr id="1034" name="Имя " descr="Descr 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>
          <a:off x="0" y="6155055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835</xdr:row>
      <xdr:rowOff>47625</xdr:rowOff>
    </xdr:from>
    <xdr:to>
      <xdr:col>1</xdr:col>
      <xdr:colOff>0</xdr:colOff>
      <xdr:row>836</xdr:row>
      <xdr:rowOff>47625</xdr:rowOff>
    </xdr:to>
    <xdr:pic>
      <xdr:nvPicPr>
        <xdr:cNvPr id="1036" name="Имя " descr="Descr 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>
          <a:off x="0" y="6165723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837</xdr:row>
      <xdr:rowOff>66675</xdr:rowOff>
    </xdr:from>
    <xdr:to>
      <xdr:col>1</xdr:col>
      <xdr:colOff>0</xdr:colOff>
      <xdr:row>838</xdr:row>
      <xdr:rowOff>66675</xdr:rowOff>
    </xdr:to>
    <xdr:pic>
      <xdr:nvPicPr>
        <xdr:cNvPr id="1038" name="Имя " descr="Descr 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>
          <a:off x="0" y="6176772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839</xdr:row>
      <xdr:rowOff>38100</xdr:rowOff>
    </xdr:from>
    <xdr:to>
      <xdr:col>1</xdr:col>
      <xdr:colOff>0</xdr:colOff>
      <xdr:row>840</xdr:row>
      <xdr:rowOff>38100</xdr:rowOff>
    </xdr:to>
    <xdr:pic>
      <xdr:nvPicPr>
        <xdr:cNvPr id="1048" name="Имя " descr="Descr 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0" y="6187344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841</xdr:row>
      <xdr:rowOff>66675</xdr:rowOff>
    </xdr:from>
    <xdr:to>
      <xdr:col>1</xdr:col>
      <xdr:colOff>0</xdr:colOff>
      <xdr:row>842</xdr:row>
      <xdr:rowOff>66675</xdr:rowOff>
    </xdr:to>
    <xdr:pic>
      <xdr:nvPicPr>
        <xdr:cNvPr id="1050" name="Имя " descr="Descr 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0" y="6198489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843</xdr:row>
      <xdr:rowOff>85725</xdr:rowOff>
    </xdr:from>
    <xdr:to>
      <xdr:col>1</xdr:col>
      <xdr:colOff>0</xdr:colOff>
      <xdr:row>844</xdr:row>
      <xdr:rowOff>85725</xdr:rowOff>
    </xdr:to>
    <xdr:pic>
      <xdr:nvPicPr>
        <xdr:cNvPr id="1052" name="Имя " descr="Descr 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>
          <a:off x="0" y="6209538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845</xdr:row>
      <xdr:rowOff>76200</xdr:rowOff>
    </xdr:from>
    <xdr:to>
      <xdr:col>1</xdr:col>
      <xdr:colOff>0</xdr:colOff>
      <xdr:row>846</xdr:row>
      <xdr:rowOff>76200</xdr:rowOff>
    </xdr:to>
    <xdr:pic>
      <xdr:nvPicPr>
        <xdr:cNvPr id="1054" name="Имя " descr="Descr 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>
          <a:off x="0" y="6220301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847</xdr:row>
      <xdr:rowOff>76200</xdr:rowOff>
    </xdr:from>
    <xdr:to>
      <xdr:col>1</xdr:col>
      <xdr:colOff>0</xdr:colOff>
      <xdr:row>848</xdr:row>
      <xdr:rowOff>76200</xdr:rowOff>
    </xdr:to>
    <xdr:pic>
      <xdr:nvPicPr>
        <xdr:cNvPr id="1056" name="Имя " descr="Descr 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>
          <a:off x="0" y="6231159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849</xdr:row>
      <xdr:rowOff>66675</xdr:rowOff>
    </xdr:from>
    <xdr:to>
      <xdr:col>1</xdr:col>
      <xdr:colOff>0</xdr:colOff>
      <xdr:row>850</xdr:row>
      <xdr:rowOff>66675</xdr:rowOff>
    </xdr:to>
    <xdr:pic>
      <xdr:nvPicPr>
        <xdr:cNvPr id="1058" name="Имя " descr="Descr 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>
          <a:off x="0" y="6241923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851</xdr:row>
      <xdr:rowOff>57150</xdr:rowOff>
    </xdr:from>
    <xdr:to>
      <xdr:col>1</xdr:col>
      <xdr:colOff>0</xdr:colOff>
      <xdr:row>852</xdr:row>
      <xdr:rowOff>57150</xdr:rowOff>
    </xdr:to>
    <xdr:pic>
      <xdr:nvPicPr>
        <xdr:cNvPr id="1060" name="Имя " descr="Descr 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>
          <a:off x="0" y="6252686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853</xdr:row>
      <xdr:rowOff>85725</xdr:rowOff>
    </xdr:from>
    <xdr:to>
      <xdr:col>1</xdr:col>
      <xdr:colOff>0</xdr:colOff>
      <xdr:row>854</xdr:row>
      <xdr:rowOff>85725</xdr:rowOff>
    </xdr:to>
    <xdr:pic>
      <xdr:nvPicPr>
        <xdr:cNvPr id="1062" name="Имя " descr="Descr 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>
          <a:off x="0" y="6263830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855</xdr:row>
      <xdr:rowOff>76200</xdr:rowOff>
    </xdr:from>
    <xdr:to>
      <xdr:col>1</xdr:col>
      <xdr:colOff>0</xdr:colOff>
      <xdr:row>856</xdr:row>
      <xdr:rowOff>76200</xdr:rowOff>
    </xdr:to>
    <xdr:pic>
      <xdr:nvPicPr>
        <xdr:cNvPr id="1064" name="Имя " descr="Descr 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>
          <a:off x="0" y="6274593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857</xdr:row>
      <xdr:rowOff>76200</xdr:rowOff>
    </xdr:from>
    <xdr:to>
      <xdr:col>1</xdr:col>
      <xdr:colOff>0</xdr:colOff>
      <xdr:row>858</xdr:row>
      <xdr:rowOff>76200</xdr:rowOff>
    </xdr:to>
    <xdr:pic>
      <xdr:nvPicPr>
        <xdr:cNvPr id="1066" name="Имя " descr="Descr 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>
          <a:off x="0" y="6285452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859</xdr:row>
      <xdr:rowOff>57150</xdr:rowOff>
    </xdr:from>
    <xdr:to>
      <xdr:col>1</xdr:col>
      <xdr:colOff>0</xdr:colOff>
      <xdr:row>860</xdr:row>
      <xdr:rowOff>57150</xdr:rowOff>
    </xdr:to>
    <xdr:pic>
      <xdr:nvPicPr>
        <xdr:cNvPr id="1068" name="Имя " descr="Descr 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>
          <a:off x="0" y="6296120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861</xdr:row>
      <xdr:rowOff>76200</xdr:rowOff>
    </xdr:from>
    <xdr:to>
      <xdr:col>1</xdr:col>
      <xdr:colOff>0</xdr:colOff>
      <xdr:row>862</xdr:row>
      <xdr:rowOff>76200</xdr:rowOff>
    </xdr:to>
    <xdr:pic>
      <xdr:nvPicPr>
        <xdr:cNvPr id="1070" name="Имя " descr="Descr 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>
          <a:off x="0" y="6307169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863</xdr:row>
      <xdr:rowOff>57150</xdr:rowOff>
    </xdr:from>
    <xdr:to>
      <xdr:col>1</xdr:col>
      <xdr:colOff>0</xdr:colOff>
      <xdr:row>864</xdr:row>
      <xdr:rowOff>57150</xdr:rowOff>
    </xdr:to>
    <xdr:pic>
      <xdr:nvPicPr>
        <xdr:cNvPr id="1072" name="Имя " descr="Descr 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>
          <a:off x="0" y="6317837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865</xdr:row>
      <xdr:rowOff>66675</xdr:rowOff>
    </xdr:from>
    <xdr:to>
      <xdr:col>1</xdr:col>
      <xdr:colOff>0</xdr:colOff>
      <xdr:row>866</xdr:row>
      <xdr:rowOff>66675</xdr:rowOff>
    </xdr:to>
    <xdr:pic>
      <xdr:nvPicPr>
        <xdr:cNvPr id="1074" name="Имя " descr="Descr 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>
          <a:off x="0" y="6328791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867</xdr:row>
      <xdr:rowOff>57150</xdr:rowOff>
    </xdr:from>
    <xdr:to>
      <xdr:col>1</xdr:col>
      <xdr:colOff>0</xdr:colOff>
      <xdr:row>868</xdr:row>
      <xdr:rowOff>57150</xdr:rowOff>
    </xdr:to>
    <xdr:pic>
      <xdr:nvPicPr>
        <xdr:cNvPr id="1076" name="Имя " descr="Descr 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0" y="6339554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869</xdr:row>
      <xdr:rowOff>104775</xdr:rowOff>
    </xdr:from>
    <xdr:to>
      <xdr:col>1</xdr:col>
      <xdr:colOff>0</xdr:colOff>
      <xdr:row>870</xdr:row>
      <xdr:rowOff>104775</xdr:rowOff>
    </xdr:to>
    <xdr:pic>
      <xdr:nvPicPr>
        <xdr:cNvPr id="1078" name="Имя " descr="Descr 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>
          <a:off x="0" y="6350889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871</xdr:row>
      <xdr:rowOff>57150</xdr:rowOff>
    </xdr:from>
    <xdr:to>
      <xdr:col>1</xdr:col>
      <xdr:colOff>0</xdr:colOff>
      <xdr:row>872</xdr:row>
      <xdr:rowOff>57150</xdr:rowOff>
    </xdr:to>
    <xdr:pic>
      <xdr:nvPicPr>
        <xdr:cNvPr id="1080" name="Имя " descr="Descr 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>
          <a:off x="0" y="6361271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873</xdr:row>
      <xdr:rowOff>76200</xdr:rowOff>
    </xdr:from>
    <xdr:to>
      <xdr:col>1</xdr:col>
      <xdr:colOff>0</xdr:colOff>
      <xdr:row>874</xdr:row>
      <xdr:rowOff>76200</xdr:rowOff>
    </xdr:to>
    <xdr:pic>
      <xdr:nvPicPr>
        <xdr:cNvPr id="1082" name="Имя " descr="Descr 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>
          <a:off x="0" y="6372320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875</xdr:row>
      <xdr:rowOff>66675</xdr:rowOff>
    </xdr:from>
    <xdr:to>
      <xdr:col>1</xdr:col>
      <xdr:colOff>0</xdr:colOff>
      <xdr:row>876</xdr:row>
      <xdr:rowOff>66675</xdr:rowOff>
    </xdr:to>
    <xdr:pic>
      <xdr:nvPicPr>
        <xdr:cNvPr id="1084" name="Имя " descr="Descr 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0" y="6383083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877</xdr:row>
      <xdr:rowOff>57150</xdr:rowOff>
    </xdr:from>
    <xdr:to>
      <xdr:col>1</xdr:col>
      <xdr:colOff>0</xdr:colOff>
      <xdr:row>878</xdr:row>
      <xdr:rowOff>57150</xdr:rowOff>
    </xdr:to>
    <xdr:pic>
      <xdr:nvPicPr>
        <xdr:cNvPr id="1086" name="Имя " descr="Descr 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>
          <a:off x="0" y="6393846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879</xdr:row>
      <xdr:rowOff>66675</xdr:rowOff>
    </xdr:from>
    <xdr:to>
      <xdr:col>1</xdr:col>
      <xdr:colOff>0</xdr:colOff>
      <xdr:row>880</xdr:row>
      <xdr:rowOff>66675</xdr:rowOff>
    </xdr:to>
    <xdr:pic>
      <xdr:nvPicPr>
        <xdr:cNvPr id="1088" name="Имя " descr="Descr 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>
          <a:off x="0" y="6404800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881</xdr:row>
      <xdr:rowOff>76200</xdr:rowOff>
    </xdr:from>
    <xdr:to>
      <xdr:col>1</xdr:col>
      <xdr:colOff>0</xdr:colOff>
      <xdr:row>882</xdr:row>
      <xdr:rowOff>76200</xdr:rowOff>
    </xdr:to>
    <xdr:pic>
      <xdr:nvPicPr>
        <xdr:cNvPr id="1090" name="Имя " descr="Descr 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>
          <a:off x="0" y="6415754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883</xdr:row>
      <xdr:rowOff>66675</xdr:rowOff>
    </xdr:from>
    <xdr:to>
      <xdr:col>1</xdr:col>
      <xdr:colOff>0</xdr:colOff>
      <xdr:row>884</xdr:row>
      <xdr:rowOff>66675</xdr:rowOff>
    </xdr:to>
    <xdr:pic>
      <xdr:nvPicPr>
        <xdr:cNvPr id="1092" name="Имя " descr="Descr 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0" y="6426517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885</xdr:row>
      <xdr:rowOff>66675</xdr:rowOff>
    </xdr:from>
    <xdr:to>
      <xdr:col>1</xdr:col>
      <xdr:colOff>0</xdr:colOff>
      <xdr:row>886</xdr:row>
      <xdr:rowOff>66675</xdr:rowOff>
    </xdr:to>
    <xdr:pic>
      <xdr:nvPicPr>
        <xdr:cNvPr id="1094" name="Имя " descr="Descr 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>
          <a:off x="0" y="6437376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887</xdr:row>
      <xdr:rowOff>66675</xdr:rowOff>
    </xdr:from>
    <xdr:to>
      <xdr:col>1</xdr:col>
      <xdr:colOff>0</xdr:colOff>
      <xdr:row>888</xdr:row>
      <xdr:rowOff>66675</xdr:rowOff>
    </xdr:to>
    <xdr:pic>
      <xdr:nvPicPr>
        <xdr:cNvPr id="1096" name="Имя " descr="Descr 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0" y="6448234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889</xdr:row>
      <xdr:rowOff>85725</xdr:rowOff>
    </xdr:from>
    <xdr:to>
      <xdr:col>1</xdr:col>
      <xdr:colOff>0</xdr:colOff>
      <xdr:row>890</xdr:row>
      <xdr:rowOff>85725</xdr:rowOff>
    </xdr:to>
    <xdr:pic>
      <xdr:nvPicPr>
        <xdr:cNvPr id="1098" name="Имя " descr="Descr 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0" y="6459283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891</xdr:row>
      <xdr:rowOff>47625</xdr:rowOff>
    </xdr:from>
    <xdr:to>
      <xdr:col>1</xdr:col>
      <xdr:colOff>0</xdr:colOff>
      <xdr:row>892</xdr:row>
      <xdr:rowOff>47625</xdr:rowOff>
    </xdr:to>
    <xdr:pic>
      <xdr:nvPicPr>
        <xdr:cNvPr id="1100" name="Имя " descr="Descr 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>
          <a:off x="0" y="6469761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893</xdr:row>
      <xdr:rowOff>47625</xdr:rowOff>
    </xdr:from>
    <xdr:to>
      <xdr:col>1</xdr:col>
      <xdr:colOff>0</xdr:colOff>
      <xdr:row>894</xdr:row>
      <xdr:rowOff>47625</xdr:rowOff>
    </xdr:to>
    <xdr:pic>
      <xdr:nvPicPr>
        <xdr:cNvPr id="1102" name="Имя " descr="Descr 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>
          <a:off x="0" y="6480619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895</xdr:row>
      <xdr:rowOff>28575</xdr:rowOff>
    </xdr:from>
    <xdr:to>
      <xdr:col>1</xdr:col>
      <xdr:colOff>0</xdr:colOff>
      <xdr:row>896</xdr:row>
      <xdr:rowOff>28575</xdr:rowOff>
    </xdr:to>
    <xdr:pic>
      <xdr:nvPicPr>
        <xdr:cNvPr id="1104" name="Имя " descr="Descr 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>
          <a:off x="0" y="6491287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897</xdr:row>
      <xdr:rowOff>47625</xdr:rowOff>
    </xdr:from>
    <xdr:to>
      <xdr:col>1</xdr:col>
      <xdr:colOff>9525</xdr:colOff>
      <xdr:row>898</xdr:row>
      <xdr:rowOff>47625</xdr:rowOff>
    </xdr:to>
    <xdr:pic>
      <xdr:nvPicPr>
        <xdr:cNvPr id="1106" name="Имя " descr="Descr 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>
          <a:off x="9525" y="6502336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899</xdr:row>
      <xdr:rowOff>95250</xdr:rowOff>
    </xdr:from>
    <xdr:to>
      <xdr:col>1</xdr:col>
      <xdr:colOff>0</xdr:colOff>
      <xdr:row>900</xdr:row>
      <xdr:rowOff>95250</xdr:rowOff>
    </xdr:to>
    <xdr:pic>
      <xdr:nvPicPr>
        <xdr:cNvPr id="1108" name="Имя " descr="Descr 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>
          <a:off x="0" y="6513671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901</xdr:row>
      <xdr:rowOff>76200</xdr:rowOff>
    </xdr:from>
    <xdr:to>
      <xdr:col>1</xdr:col>
      <xdr:colOff>0</xdr:colOff>
      <xdr:row>902</xdr:row>
      <xdr:rowOff>76200</xdr:rowOff>
    </xdr:to>
    <xdr:pic>
      <xdr:nvPicPr>
        <xdr:cNvPr id="1110" name="Имя " descr="Descr 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0" y="6524339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903</xdr:row>
      <xdr:rowOff>76200</xdr:rowOff>
    </xdr:from>
    <xdr:to>
      <xdr:col>1</xdr:col>
      <xdr:colOff>0</xdr:colOff>
      <xdr:row>904</xdr:row>
      <xdr:rowOff>76200</xdr:rowOff>
    </xdr:to>
    <xdr:pic>
      <xdr:nvPicPr>
        <xdr:cNvPr id="1112" name="Имя " descr="Descr 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>
          <a:off x="0" y="6535197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905</xdr:row>
      <xdr:rowOff>66675</xdr:rowOff>
    </xdr:from>
    <xdr:to>
      <xdr:col>1</xdr:col>
      <xdr:colOff>0</xdr:colOff>
      <xdr:row>906</xdr:row>
      <xdr:rowOff>0</xdr:rowOff>
    </xdr:to>
    <xdr:pic>
      <xdr:nvPicPr>
        <xdr:cNvPr id="1114" name="Имя " descr="Descr 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>
          <a:off x="0" y="6545961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906</xdr:row>
      <xdr:rowOff>104775</xdr:rowOff>
    </xdr:from>
    <xdr:to>
      <xdr:col>1</xdr:col>
      <xdr:colOff>28575</xdr:colOff>
      <xdr:row>907</xdr:row>
      <xdr:rowOff>104775</xdr:rowOff>
    </xdr:to>
    <xdr:pic>
      <xdr:nvPicPr>
        <xdr:cNvPr id="1116" name="Имя " descr="Descr 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>
          <a:off x="28575" y="6557200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908</xdr:row>
      <xdr:rowOff>28576</xdr:rowOff>
    </xdr:from>
    <xdr:to>
      <xdr:col>0</xdr:col>
      <xdr:colOff>733425</xdr:colOff>
      <xdr:row>908</xdr:row>
      <xdr:rowOff>894756</xdr:rowOff>
    </xdr:to>
    <xdr:pic>
      <xdr:nvPicPr>
        <xdr:cNvPr id="1118" name="Имя " descr="Descr 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>
          <a:off x="19050" y="656729701"/>
          <a:ext cx="714375" cy="866180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909</xdr:row>
      <xdr:rowOff>57151</xdr:rowOff>
    </xdr:from>
    <xdr:to>
      <xdr:col>0</xdr:col>
      <xdr:colOff>719874</xdr:colOff>
      <xdr:row>909</xdr:row>
      <xdr:rowOff>895351</xdr:rowOff>
    </xdr:to>
    <xdr:pic>
      <xdr:nvPicPr>
        <xdr:cNvPr id="1120" name="Имя " descr="Descr 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>
          <a:off x="28575" y="657682201"/>
          <a:ext cx="691299" cy="8382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910</xdr:row>
      <xdr:rowOff>28575</xdr:rowOff>
    </xdr:from>
    <xdr:to>
      <xdr:col>0</xdr:col>
      <xdr:colOff>704850</xdr:colOff>
      <xdr:row>910</xdr:row>
      <xdr:rowOff>883206</xdr:rowOff>
    </xdr:to>
    <xdr:pic>
      <xdr:nvPicPr>
        <xdr:cNvPr id="1122" name="Имя " descr="Descr 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>
          <a:off x="0" y="658577550"/>
          <a:ext cx="704850" cy="85463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911</xdr:row>
      <xdr:rowOff>85725</xdr:rowOff>
    </xdr:from>
    <xdr:to>
      <xdr:col>1</xdr:col>
      <xdr:colOff>0</xdr:colOff>
      <xdr:row>912</xdr:row>
      <xdr:rowOff>85725</xdr:rowOff>
    </xdr:to>
    <xdr:pic>
      <xdr:nvPicPr>
        <xdr:cNvPr id="1124" name="Имя " descr="Descr 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>
          <a:off x="0" y="6595586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913</xdr:row>
      <xdr:rowOff>66675</xdr:rowOff>
    </xdr:from>
    <xdr:to>
      <xdr:col>1</xdr:col>
      <xdr:colOff>0</xdr:colOff>
      <xdr:row>914</xdr:row>
      <xdr:rowOff>66675</xdr:rowOff>
    </xdr:to>
    <xdr:pic>
      <xdr:nvPicPr>
        <xdr:cNvPr id="1126" name="Имя " descr="Descr 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>
          <a:off x="0" y="6606254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915</xdr:row>
      <xdr:rowOff>66675</xdr:rowOff>
    </xdr:from>
    <xdr:to>
      <xdr:col>1</xdr:col>
      <xdr:colOff>0</xdr:colOff>
      <xdr:row>916</xdr:row>
      <xdr:rowOff>66675</xdr:rowOff>
    </xdr:to>
    <xdr:pic>
      <xdr:nvPicPr>
        <xdr:cNvPr id="1128" name="Имя " descr="Descr 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>
          <a:off x="0" y="6617112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917</xdr:row>
      <xdr:rowOff>19050</xdr:rowOff>
    </xdr:from>
    <xdr:to>
      <xdr:col>1</xdr:col>
      <xdr:colOff>0</xdr:colOff>
      <xdr:row>918</xdr:row>
      <xdr:rowOff>19050</xdr:rowOff>
    </xdr:to>
    <xdr:pic>
      <xdr:nvPicPr>
        <xdr:cNvPr id="1130" name="Имя " descr="Descr 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>
          <a:off x="0" y="6627495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919</xdr:row>
      <xdr:rowOff>66675</xdr:rowOff>
    </xdr:from>
    <xdr:to>
      <xdr:col>1</xdr:col>
      <xdr:colOff>0</xdr:colOff>
      <xdr:row>920</xdr:row>
      <xdr:rowOff>66675</xdr:rowOff>
    </xdr:to>
    <xdr:pic>
      <xdr:nvPicPr>
        <xdr:cNvPr id="1132" name="Имя " descr="Descr 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>
          <a:off x="0" y="6638829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921</xdr:row>
      <xdr:rowOff>47625</xdr:rowOff>
    </xdr:from>
    <xdr:to>
      <xdr:col>1</xdr:col>
      <xdr:colOff>0</xdr:colOff>
      <xdr:row>922</xdr:row>
      <xdr:rowOff>47625</xdr:rowOff>
    </xdr:to>
    <xdr:pic>
      <xdr:nvPicPr>
        <xdr:cNvPr id="1134" name="Имя " descr="Descr 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>
          <a:off x="0" y="6649497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923</xdr:row>
      <xdr:rowOff>47625</xdr:rowOff>
    </xdr:from>
    <xdr:to>
      <xdr:col>1</xdr:col>
      <xdr:colOff>0</xdr:colOff>
      <xdr:row>924</xdr:row>
      <xdr:rowOff>47625</xdr:rowOff>
    </xdr:to>
    <xdr:pic>
      <xdr:nvPicPr>
        <xdr:cNvPr id="1136" name="Имя " descr="Descr 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>
          <a:off x="0" y="6660356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925</xdr:row>
      <xdr:rowOff>47625</xdr:rowOff>
    </xdr:from>
    <xdr:to>
      <xdr:col>1</xdr:col>
      <xdr:colOff>0</xdr:colOff>
      <xdr:row>926</xdr:row>
      <xdr:rowOff>47625</xdr:rowOff>
    </xdr:to>
    <xdr:pic>
      <xdr:nvPicPr>
        <xdr:cNvPr id="1138" name="Имя " descr="Descr 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>
          <a:off x="0" y="6671214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927</xdr:row>
      <xdr:rowOff>57150</xdr:rowOff>
    </xdr:from>
    <xdr:to>
      <xdr:col>1</xdr:col>
      <xdr:colOff>0</xdr:colOff>
      <xdr:row>928</xdr:row>
      <xdr:rowOff>57150</xdr:rowOff>
    </xdr:to>
    <xdr:pic>
      <xdr:nvPicPr>
        <xdr:cNvPr id="1140" name="Имя " descr="Descr 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>
          <a:off x="0" y="6682168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929</xdr:row>
      <xdr:rowOff>38100</xdr:rowOff>
    </xdr:from>
    <xdr:to>
      <xdr:col>0</xdr:col>
      <xdr:colOff>730577</xdr:colOff>
      <xdr:row>930</xdr:row>
      <xdr:rowOff>0</xdr:rowOff>
    </xdr:to>
    <xdr:pic>
      <xdr:nvPicPr>
        <xdr:cNvPr id="1146" name="Имя " descr="Descr 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>
          <a:off x="0" y="671293425"/>
          <a:ext cx="730577" cy="885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930</xdr:row>
      <xdr:rowOff>238125</xdr:rowOff>
    </xdr:from>
    <xdr:to>
      <xdr:col>1</xdr:col>
      <xdr:colOff>0</xdr:colOff>
      <xdr:row>930</xdr:row>
      <xdr:rowOff>1162050</xdr:rowOff>
    </xdr:to>
    <xdr:pic>
      <xdr:nvPicPr>
        <xdr:cNvPr id="1148" name="Имя " descr="Descr 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>
          <a:off x="0" y="6477952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931</xdr:row>
      <xdr:rowOff>161925</xdr:rowOff>
    </xdr:from>
    <xdr:to>
      <xdr:col>1</xdr:col>
      <xdr:colOff>0</xdr:colOff>
      <xdr:row>931</xdr:row>
      <xdr:rowOff>1085850</xdr:rowOff>
    </xdr:to>
    <xdr:pic>
      <xdr:nvPicPr>
        <xdr:cNvPr id="1150" name="Имя " descr="Descr 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>
          <a:off x="0" y="6488144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932</xdr:row>
      <xdr:rowOff>85725</xdr:rowOff>
    </xdr:from>
    <xdr:to>
      <xdr:col>1</xdr:col>
      <xdr:colOff>0</xdr:colOff>
      <xdr:row>933</xdr:row>
      <xdr:rowOff>85725</xdr:rowOff>
    </xdr:to>
    <xdr:pic>
      <xdr:nvPicPr>
        <xdr:cNvPr id="1155" name="Имя " descr="Descr 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>
          <a:off x="0" y="6753606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934</xdr:row>
      <xdr:rowOff>47625</xdr:rowOff>
    </xdr:from>
    <xdr:to>
      <xdr:col>1</xdr:col>
      <xdr:colOff>0</xdr:colOff>
      <xdr:row>935</xdr:row>
      <xdr:rowOff>47625</xdr:rowOff>
    </xdr:to>
    <xdr:pic>
      <xdr:nvPicPr>
        <xdr:cNvPr id="1157" name="Имя " descr="Descr 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>
          <a:off x="0" y="6764083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936</xdr:row>
      <xdr:rowOff>57150</xdr:rowOff>
    </xdr:from>
    <xdr:to>
      <xdr:col>1</xdr:col>
      <xdr:colOff>0</xdr:colOff>
      <xdr:row>937</xdr:row>
      <xdr:rowOff>57150</xdr:rowOff>
    </xdr:to>
    <xdr:pic>
      <xdr:nvPicPr>
        <xdr:cNvPr id="1159" name="Имя " descr="Descr 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>
          <a:off x="0" y="6775037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938</xdr:row>
      <xdr:rowOff>66675</xdr:rowOff>
    </xdr:from>
    <xdr:to>
      <xdr:col>1</xdr:col>
      <xdr:colOff>0</xdr:colOff>
      <xdr:row>939</xdr:row>
      <xdr:rowOff>66675</xdr:rowOff>
    </xdr:to>
    <xdr:pic>
      <xdr:nvPicPr>
        <xdr:cNvPr id="1161" name="Имя " descr="Descr 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>
          <a:off x="0" y="6785991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940</xdr:row>
      <xdr:rowOff>57150</xdr:rowOff>
    </xdr:from>
    <xdr:to>
      <xdr:col>1</xdr:col>
      <xdr:colOff>0</xdr:colOff>
      <xdr:row>941</xdr:row>
      <xdr:rowOff>57150</xdr:rowOff>
    </xdr:to>
    <xdr:pic>
      <xdr:nvPicPr>
        <xdr:cNvPr id="1163" name="Имя " descr="Descr 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>
          <a:off x="0" y="6796754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942</xdr:row>
      <xdr:rowOff>38100</xdr:rowOff>
    </xdr:from>
    <xdr:to>
      <xdr:col>1</xdr:col>
      <xdr:colOff>0</xdr:colOff>
      <xdr:row>943</xdr:row>
      <xdr:rowOff>38100</xdr:rowOff>
    </xdr:to>
    <xdr:pic>
      <xdr:nvPicPr>
        <xdr:cNvPr id="1165" name="Имя " descr="Descr 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>
          <a:off x="0" y="6807422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944</xdr:row>
      <xdr:rowOff>47625</xdr:rowOff>
    </xdr:from>
    <xdr:to>
      <xdr:col>1</xdr:col>
      <xdr:colOff>0</xdr:colOff>
      <xdr:row>945</xdr:row>
      <xdr:rowOff>47625</xdr:rowOff>
    </xdr:to>
    <xdr:pic>
      <xdr:nvPicPr>
        <xdr:cNvPr id="1167" name="Имя " descr="Descr 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>
          <a:off x="0" y="6818376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946</xdr:row>
      <xdr:rowOff>66675</xdr:rowOff>
    </xdr:from>
    <xdr:to>
      <xdr:col>1</xdr:col>
      <xdr:colOff>0</xdr:colOff>
      <xdr:row>947</xdr:row>
      <xdr:rowOff>66675</xdr:rowOff>
    </xdr:to>
    <xdr:pic>
      <xdr:nvPicPr>
        <xdr:cNvPr id="1169" name="Имя " descr="Descr 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>
          <a:off x="0" y="6829425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948</xdr:row>
      <xdr:rowOff>38100</xdr:rowOff>
    </xdr:from>
    <xdr:to>
      <xdr:col>1</xdr:col>
      <xdr:colOff>0</xdr:colOff>
      <xdr:row>949</xdr:row>
      <xdr:rowOff>38100</xdr:rowOff>
    </xdr:to>
    <xdr:pic>
      <xdr:nvPicPr>
        <xdr:cNvPr id="1171" name="Имя " descr="Descr 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>
          <a:off x="0" y="6839997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950</xdr:row>
      <xdr:rowOff>57150</xdr:rowOff>
    </xdr:from>
    <xdr:to>
      <xdr:col>1</xdr:col>
      <xdr:colOff>0</xdr:colOff>
      <xdr:row>951</xdr:row>
      <xdr:rowOff>57150</xdr:rowOff>
    </xdr:to>
    <xdr:pic>
      <xdr:nvPicPr>
        <xdr:cNvPr id="1173" name="Имя " descr="Descr 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>
          <a:off x="0" y="6851046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952</xdr:row>
      <xdr:rowOff>66675</xdr:rowOff>
    </xdr:from>
    <xdr:to>
      <xdr:col>1</xdr:col>
      <xdr:colOff>0</xdr:colOff>
      <xdr:row>953</xdr:row>
      <xdr:rowOff>66675</xdr:rowOff>
    </xdr:to>
    <xdr:pic>
      <xdr:nvPicPr>
        <xdr:cNvPr id="1175" name="Имя " descr="Descr 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>
          <a:off x="0" y="6862000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954</xdr:row>
      <xdr:rowOff>28576</xdr:rowOff>
    </xdr:from>
    <xdr:to>
      <xdr:col>0</xdr:col>
      <xdr:colOff>747958</xdr:colOff>
      <xdr:row>955</xdr:row>
      <xdr:rowOff>1</xdr:rowOff>
    </xdr:to>
    <xdr:pic>
      <xdr:nvPicPr>
        <xdr:cNvPr id="1177" name="Имя " descr="Descr 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>
          <a:off x="9525" y="687247801"/>
          <a:ext cx="738433" cy="8953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955</xdr:row>
      <xdr:rowOff>57150</xdr:rowOff>
    </xdr:from>
    <xdr:to>
      <xdr:col>1</xdr:col>
      <xdr:colOff>0</xdr:colOff>
      <xdr:row>956</xdr:row>
      <xdr:rowOff>57150</xdr:rowOff>
    </xdr:to>
    <xdr:pic>
      <xdr:nvPicPr>
        <xdr:cNvPr id="1179" name="Имя " descr="Descr 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>
          <a:off x="0" y="6882003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957</xdr:row>
      <xdr:rowOff>28575</xdr:rowOff>
    </xdr:from>
    <xdr:to>
      <xdr:col>0</xdr:col>
      <xdr:colOff>724391</xdr:colOff>
      <xdr:row>957</xdr:row>
      <xdr:rowOff>895350</xdr:rowOff>
    </xdr:to>
    <xdr:pic>
      <xdr:nvPicPr>
        <xdr:cNvPr id="1181" name="Имя " descr="Descr 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>
          <a:off x="9525" y="689257575"/>
          <a:ext cx="714866" cy="866775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958</xdr:row>
      <xdr:rowOff>19051</xdr:rowOff>
    </xdr:from>
    <xdr:to>
      <xdr:col>0</xdr:col>
      <xdr:colOff>723900</xdr:colOff>
      <xdr:row>958</xdr:row>
      <xdr:rowOff>862133</xdr:rowOff>
    </xdr:to>
    <xdr:pic>
      <xdr:nvPicPr>
        <xdr:cNvPr id="1183" name="Имя " descr="Descr 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>
          <a:off x="28575" y="690171976"/>
          <a:ext cx="695325" cy="84308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959</xdr:row>
      <xdr:rowOff>66675</xdr:rowOff>
    </xdr:from>
    <xdr:to>
      <xdr:col>1</xdr:col>
      <xdr:colOff>0</xdr:colOff>
      <xdr:row>960</xdr:row>
      <xdr:rowOff>66675</xdr:rowOff>
    </xdr:to>
    <xdr:pic>
      <xdr:nvPicPr>
        <xdr:cNvPr id="1185" name="Имя " descr="Descr 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>
          <a:off x="0" y="6911435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961</xdr:row>
      <xdr:rowOff>66675</xdr:rowOff>
    </xdr:from>
    <xdr:to>
      <xdr:col>1</xdr:col>
      <xdr:colOff>0</xdr:colOff>
      <xdr:row>962</xdr:row>
      <xdr:rowOff>66675</xdr:rowOff>
    </xdr:to>
    <xdr:pic>
      <xdr:nvPicPr>
        <xdr:cNvPr id="1187" name="Имя " descr="Descr 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>
          <a:off x="0" y="6922293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963</xdr:row>
      <xdr:rowOff>76200</xdr:rowOff>
    </xdr:from>
    <xdr:to>
      <xdr:col>1</xdr:col>
      <xdr:colOff>0</xdr:colOff>
      <xdr:row>964</xdr:row>
      <xdr:rowOff>76200</xdr:rowOff>
    </xdr:to>
    <xdr:pic>
      <xdr:nvPicPr>
        <xdr:cNvPr id="1189" name="Имя " descr="Descr 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>
          <a:off x="0" y="6933247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965</xdr:row>
      <xdr:rowOff>47625</xdr:rowOff>
    </xdr:from>
    <xdr:to>
      <xdr:col>0</xdr:col>
      <xdr:colOff>733916</xdr:colOff>
      <xdr:row>965</xdr:row>
      <xdr:rowOff>914400</xdr:rowOff>
    </xdr:to>
    <xdr:pic>
      <xdr:nvPicPr>
        <xdr:cNvPr id="1192" name="Имя " descr="Descr 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>
          <a:off x="19050" y="694382025"/>
          <a:ext cx="714866" cy="8667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966</xdr:row>
      <xdr:rowOff>57150</xdr:rowOff>
    </xdr:from>
    <xdr:to>
      <xdr:col>1</xdr:col>
      <xdr:colOff>0</xdr:colOff>
      <xdr:row>967</xdr:row>
      <xdr:rowOff>57150</xdr:rowOff>
    </xdr:to>
    <xdr:pic>
      <xdr:nvPicPr>
        <xdr:cNvPr id="1193" name="Имя " descr="Descr 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>
          <a:off x="0" y="6953154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968</xdr:row>
      <xdr:rowOff>38101</xdr:rowOff>
    </xdr:from>
    <xdr:to>
      <xdr:col>0</xdr:col>
      <xdr:colOff>726060</xdr:colOff>
      <xdr:row>968</xdr:row>
      <xdr:rowOff>895351</xdr:rowOff>
    </xdr:to>
    <xdr:pic>
      <xdr:nvPicPr>
        <xdr:cNvPr id="1197" name="Имя " descr="Descr 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>
          <a:off x="19050" y="696382276"/>
          <a:ext cx="707010" cy="85725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969</xdr:row>
      <xdr:rowOff>38100</xdr:rowOff>
    </xdr:from>
    <xdr:to>
      <xdr:col>0</xdr:col>
      <xdr:colOff>726060</xdr:colOff>
      <xdr:row>969</xdr:row>
      <xdr:rowOff>895350</xdr:rowOff>
    </xdr:to>
    <xdr:pic>
      <xdr:nvPicPr>
        <xdr:cNvPr id="1199" name="Имя " descr="Descr 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>
          <a:off x="19050" y="697306200"/>
          <a:ext cx="707010" cy="8572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970</xdr:row>
      <xdr:rowOff>28575</xdr:rowOff>
    </xdr:from>
    <xdr:to>
      <xdr:col>0</xdr:col>
      <xdr:colOff>746289</xdr:colOff>
      <xdr:row>971</xdr:row>
      <xdr:rowOff>9525</xdr:rowOff>
    </xdr:to>
    <xdr:pic>
      <xdr:nvPicPr>
        <xdr:cNvPr id="1201" name="Имя " descr="Descr 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>
          <a:off x="0" y="698220600"/>
          <a:ext cx="746289" cy="9048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971</xdr:row>
      <xdr:rowOff>57150</xdr:rowOff>
    </xdr:from>
    <xdr:to>
      <xdr:col>1</xdr:col>
      <xdr:colOff>0</xdr:colOff>
      <xdr:row>972</xdr:row>
      <xdr:rowOff>57150</xdr:rowOff>
    </xdr:to>
    <xdr:pic>
      <xdr:nvPicPr>
        <xdr:cNvPr id="1203" name="Имя " descr="Descr 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>
          <a:off x="0" y="6991731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973</xdr:row>
      <xdr:rowOff>76200</xdr:rowOff>
    </xdr:from>
    <xdr:to>
      <xdr:col>1</xdr:col>
      <xdr:colOff>0</xdr:colOff>
      <xdr:row>974</xdr:row>
      <xdr:rowOff>76200</xdr:rowOff>
    </xdr:to>
    <xdr:pic>
      <xdr:nvPicPr>
        <xdr:cNvPr id="1205" name="Имя " descr="Descr 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>
          <a:off x="0" y="7002780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975</xdr:row>
      <xdr:rowOff>57150</xdr:rowOff>
    </xdr:from>
    <xdr:to>
      <xdr:col>1</xdr:col>
      <xdr:colOff>0</xdr:colOff>
      <xdr:row>976</xdr:row>
      <xdr:rowOff>57150</xdr:rowOff>
    </xdr:to>
    <xdr:pic>
      <xdr:nvPicPr>
        <xdr:cNvPr id="1207" name="Имя " descr="Descr 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>
          <a:off x="0" y="7013448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977</xdr:row>
      <xdr:rowOff>104775</xdr:rowOff>
    </xdr:from>
    <xdr:to>
      <xdr:col>1</xdr:col>
      <xdr:colOff>0</xdr:colOff>
      <xdr:row>978</xdr:row>
      <xdr:rowOff>104775</xdr:rowOff>
    </xdr:to>
    <xdr:pic>
      <xdr:nvPicPr>
        <xdr:cNvPr id="1209" name="Имя " descr="Descr 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>
          <a:off x="0" y="7024782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979</xdr:row>
      <xdr:rowOff>85725</xdr:rowOff>
    </xdr:from>
    <xdr:to>
      <xdr:col>1</xdr:col>
      <xdr:colOff>0</xdr:colOff>
      <xdr:row>980</xdr:row>
      <xdr:rowOff>85725</xdr:rowOff>
    </xdr:to>
    <xdr:pic>
      <xdr:nvPicPr>
        <xdr:cNvPr id="1211" name="Имя " descr="Descr 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>
          <a:off x="0" y="7035450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981</xdr:row>
      <xdr:rowOff>66675</xdr:rowOff>
    </xdr:from>
    <xdr:to>
      <xdr:col>1</xdr:col>
      <xdr:colOff>0</xdr:colOff>
      <xdr:row>982</xdr:row>
      <xdr:rowOff>66675</xdr:rowOff>
    </xdr:to>
    <xdr:pic>
      <xdr:nvPicPr>
        <xdr:cNvPr id="1213" name="Имя " descr="Descr 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>
          <a:off x="0" y="70461187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983</xdr:row>
      <xdr:rowOff>76200</xdr:rowOff>
    </xdr:from>
    <xdr:to>
      <xdr:col>1</xdr:col>
      <xdr:colOff>0</xdr:colOff>
      <xdr:row>984</xdr:row>
      <xdr:rowOff>76200</xdr:rowOff>
    </xdr:to>
    <xdr:pic>
      <xdr:nvPicPr>
        <xdr:cNvPr id="1215" name="Имя " descr="Descr 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>
          <a:off x="0" y="70570725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985</xdr:row>
      <xdr:rowOff>85725</xdr:rowOff>
    </xdr:from>
    <xdr:to>
      <xdr:col>1</xdr:col>
      <xdr:colOff>0</xdr:colOff>
      <xdr:row>986</xdr:row>
      <xdr:rowOff>85725</xdr:rowOff>
    </xdr:to>
    <xdr:pic>
      <xdr:nvPicPr>
        <xdr:cNvPr id="1217" name="Имя " descr="Descr 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>
          <a:off x="0" y="7068026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987</xdr:row>
      <xdr:rowOff>66675</xdr:rowOff>
    </xdr:from>
    <xdr:to>
      <xdr:col>1</xdr:col>
      <xdr:colOff>0</xdr:colOff>
      <xdr:row>988</xdr:row>
      <xdr:rowOff>66675</xdr:rowOff>
    </xdr:to>
    <xdr:pic>
      <xdr:nvPicPr>
        <xdr:cNvPr id="1219" name="Имя " descr="Descr 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>
          <a:off x="0" y="707869425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989</xdr:row>
      <xdr:rowOff>38100</xdr:rowOff>
    </xdr:from>
    <xdr:to>
      <xdr:col>0</xdr:col>
      <xdr:colOff>708680</xdr:colOff>
      <xdr:row>989</xdr:row>
      <xdr:rowOff>885825</xdr:rowOff>
    </xdr:to>
    <xdr:pic>
      <xdr:nvPicPr>
        <xdr:cNvPr id="1221" name="Имя " descr="Descr 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>
          <a:off x="9525" y="708926700"/>
          <a:ext cx="699155" cy="8477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990</xdr:row>
      <xdr:rowOff>66675</xdr:rowOff>
    </xdr:from>
    <xdr:to>
      <xdr:col>1</xdr:col>
      <xdr:colOff>0</xdr:colOff>
      <xdr:row>991</xdr:row>
      <xdr:rowOff>66675</xdr:rowOff>
    </xdr:to>
    <xdr:pic>
      <xdr:nvPicPr>
        <xdr:cNvPr id="1223" name="Имя " descr="Descr 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>
          <a:off x="0" y="709879200"/>
          <a:ext cx="762000" cy="923925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992</xdr:row>
      <xdr:rowOff>47625</xdr:rowOff>
    </xdr:from>
    <xdr:to>
      <xdr:col>0</xdr:col>
      <xdr:colOff>704850</xdr:colOff>
      <xdr:row>992</xdr:row>
      <xdr:rowOff>867608</xdr:rowOff>
    </xdr:to>
    <xdr:pic>
      <xdr:nvPicPr>
        <xdr:cNvPr id="1225" name="Имя " descr="Descr 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>
          <a:off x="28575" y="710946000"/>
          <a:ext cx="676275" cy="81998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994</xdr:row>
      <xdr:rowOff>28575</xdr:rowOff>
    </xdr:from>
    <xdr:to>
      <xdr:col>0</xdr:col>
      <xdr:colOff>704850</xdr:colOff>
      <xdr:row>994</xdr:row>
      <xdr:rowOff>883206</xdr:rowOff>
    </xdr:to>
    <xdr:pic>
      <xdr:nvPicPr>
        <xdr:cNvPr id="1227" name="Имя " descr="Descr 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>
          <a:off x="0" y="712012800"/>
          <a:ext cx="704850" cy="85463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996</xdr:row>
      <xdr:rowOff>0</xdr:rowOff>
    </xdr:from>
    <xdr:to>
      <xdr:col>1</xdr:col>
      <xdr:colOff>0</xdr:colOff>
      <xdr:row>997</xdr:row>
      <xdr:rowOff>0</xdr:rowOff>
    </xdr:to>
    <xdr:pic>
      <xdr:nvPicPr>
        <xdr:cNvPr id="1229" name="Имя " descr="Descr 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997</xdr:row>
      <xdr:rowOff>0</xdr:rowOff>
    </xdr:from>
    <xdr:to>
      <xdr:col>1</xdr:col>
      <xdr:colOff>0</xdr:colOff>
      <xdr:row>998</xdr:row>
      <xdr:rowOff>0</xdr:rowOff>
    </xdr:to>
    <xdr:pic>
      <xdr:nvPicPr>
        <xdr:cNvPr id="1230" name="Имя " descr="Descr 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998</xdr:row>
      <xdr:rowOff>0</xdr:rowOff>
    </xdr:from>
    <xdr:to>
      <xdr:col>1</xdr:col>
      <xdr:colOff>0</xdr:colOff>
      <xdr:row>999</xdr:row>
      <xdr:rowOff>0</xdr:rowOff>
    </xdr:to>
    <xdr:pic>
      <xdr:nvPicPr>
        <xdr:cNvPr id="1231" name="Имя " descr="Descr 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999</xdr:row>
      <xdr:rowOff>0</xdr:rowOff>
    </xdr:from>
    <xdr:to>
      <xdr:col>1</xdr:col>
      <xdr:colOff>0</xdr:colOff>
      <xdr:row>1000</xdr:row>
      <xdr:rowOff>0</xdr:rowOff>
    </xdr:to>
    <xdr:pic>
      <xdr:nvPicPr>
        <xdr:cNvPr id="1232" name="Имя " descr="Descr 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1000</xdr:row>
      <xdr:rowOff>0</xdr:rowOff>
    </xdr:from>
    <xdr:to>
      <xdr:col>1</xdr:col>
      <xdr:colOff>0</xdr:colOff>
      <xdr:row>1001</xdr:row>
      <xdr:rowOff>0</xdr:rowOff>
    </xdr:to>
    <xdr:pic>
      <xdr:nvPicPr>
        <xdr:cNvPr id="1233" name="Имя " descr="Descr 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1001</xdr:row>
      <xdr:rowOff>0</xdr:rowOff>
    </xdr:from>
    <xdr:to>
      <xdr:col>1</xdr:col>
      <xdr:colOff>0</xdr:colOff>
      <xdr:row>1002</xdr:row>
      <xdr:rowOff>0</xdr:rowOff>
    </xdr:to>
    <xdr:pic>
      <xdr:nvPicPr>
        <xdr:cNvPr id="1238" name="Имя " descr="Descr 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1002</xdr:row>
      <xdr:rowOff>0</xdr:rowOff>
    </xdr:from>
    <xdr:to>
      <xdr:col>1</xdr:col>
      <xdr:colOff>0</xdr:colOff>
      <xdr:row>1003</xdr:row>
      <xdr:rowOff>0</xdr:rowOff>
    </xdr:to>
    <xdr:pic>
      <xdr:nvPicPr>
        <xdr:cNvPr id="1239" name="Имя " descr="Descr 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1003</xdr:row>
      <xdr:rowOff>0</xdr:rowOff>
    </xdr:from>
    <xdr:to>
      <xdr:col>1</xdr:col>
      <xdr:colOff>0</xdr:colOff>
      <xdr:row>1004</xdr:row>
      <xdr:rowOff>0</xdr:rowOff>
    </xdr:to>
    <xdr:pic>
      <xdr:nvPicPr>
        <xdr:cNvPr id="1240" name="Имя " descr="Descr 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1004</xdr:row>
      <xdr:rowOff>0</xdr:rowOff>
    </xdr:from>
    <xdr:to>
      <xdr:col>1</xdr:col>
      <xdr:colOff>0</xdr:colOff>
      <xdr:row>1005</xdr:row>
      <xdr:rowOff>0</xdr:rowOff>
    </xdr:to>
    <xdr:pic>
      <xdr:nvPicPr>
        <xdr:cNvPr id="1241" name="Имя " descr="Descr 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1005</xdr:row>
      <xdr:rowOff>0</xdr:rowOff>
    </xdr:from>
    <xdr:to>
      <xdr:col>1</xdr:col>
      <xdr:colOff>0</xdr:colOff>
      <xdr:row>1006</xdr:row>
      <xdr:rowOff>0</xdr:rowOff>
    </xdr:to>
    <xdr:pic>
      <xdr:nvPicPr>
        <xdr:cNvPr id="1244" name="Имя " descr="Descr "/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1006</xdr:row>
      <xdr:rowOff>0</xdr:rowOff>
    </xdr:from>
    <xdr:to>
      <xdr:col>1</xdr:col>
      <xdr:colOff>0</xdr:colOff>
      <xdr:row>1007</xdr:row>
      <xdr:rowOff>0</xdr:rowOff>
    </xdr:to>
    <xdr:pic>
      <xdr:nvPicPr>
        <xdr:cNvPr id="1246" name="Имя " descr="Descr 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1007</xdr:row>
      <xdr:rowOff>0</xdr:rowOff>
    </xdr:from>
    <xdr:to>
      <xdr:col>1</xdr:col>
      <xdr:colOff>0</xdr:colOff>
      <xdr:row>1008</xdr:row>
      <xdr:rowOff>0</xdr:rowOff>
    </xdr:to>
    <xdr:pic>
      <xdr:nvPicPr>
        <xdr:cNvPr id="1247" name="Имя " descr="Descr 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1008</xdr:row>
      <xdr:rowOff>0</xdr:rowOff>
    </xdr:from>
    <xdr:to>
      <xdr:col>1</xdr:col>
      <xdr:colOff>0</xdr:colOff>
      <xdr:row>1009</xdr:row>
      <xdr:rowOff>0</xdr:rowOff>
    </xdr:to>
    <xdr:pic>
      <xdr:nvPicPr>
        <xdr:cNvPr id="1248" name="Имя " descr="Descr 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1009</xdr:row>
      <xdr:rowOff>0</xdr:rowOff>
    </xdr:from>
    <xdr:to>
      <xdr:col>1</xdr:col>
      <xdr:colOff>0</xdr:colOff>
      <xdr:row>1010</xdr:row>
      <xdr:rowOff>0</xdr:rowOff>
    </xdr:to>
    <xdr:pic>
      <xdr:nvPicPr>
        <xdr:cNvPr id="1251" name="Имя " descr="Descr 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1010</xdr:row>
      <xdr:rowOff>0</xdr:rowOff>
    </xdr:from>
    <xdr:to>
      <xdr:col>1</xdr:col>
      <xdr:colOff>0</xdr:colOff>
      <xdr:row>1011</xdr:row>
      <xdr:rowOff>0</xdr:rowOff>
    </xdr:to>
    <xdr:pic>
      <xdr:nvPicPr>
        <xdr:cNvPr id="1252" name="Имя " descr="Descr 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1011</xdr:row>
      <xdr:rowOff>0</xdr:rowOff>
    </xdr:from>
    <xdr:to>
      <xdr:col>1</xdr:col>
      <xdr:colOff>0</xdr:colOff>
      <xdr:row>1012</xdr:row>
      <xdr:rowOff>0</xdr:rowOff>
    </xdr:to>
    <xdr:pic>
      <xdr:nvPicPr>
        <xdr:cNvPr id="1253" name="Имя " descr="Descr "/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1012</xdr:row>
      <xdr:rowOff>0</xdr:rowOff>
    </xdr:from>
    <xdr:to>
      <xdr:col>1</xdr:col>
      <xdr:colOff>0</xdr:colOff>
      <xdr:row>1013</xdr:row>
      <xdr:rowOff>0</xdr:rowOff>
    </xdr:to>
    <xdr:pic>
      <xdr:nvPicPr>
        <xdr:cNvPr id="1254" name="Имя " descr="Descr "/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1013</xdr:row>
      <xdr:rowOff>0</xdr:rowOff>
    </xdr:from>
    <xdr:to>
      <xdr:col>1</xdr:col>
      <xdr:colOff>0</xdr:colOff>
      <xdr:row>1014</xdr:row>
      <xdr:rowOff>0</xdr:rowOff>
    </xdr:to>
    <xdr:pic>
      <xdr:nvPicPr>
        <xdr:cNvPr id="1255" name="Имя " descr="Descr "/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1014</xdr:row>
      <xdr:rowOff>0</xdr:rowOff>
    </xdr:from>
    <xdr:to>
      <xdr:col>1</xdr:col>
      <xdr:colOff>0</xdr:colOff>
      <xdr:row>1015</xdr:row>
      <xdr:rowOff>0</xdr:rowOff>
    </xdr:to>
    <xdr:pic>
      <xdr:nvPicPr>
        <xdr:cNvPr id="1256" name="Имя " descr="Descr "/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1015</xdr:row>
      <xdr:rowOff>0</xdr:rowOff>
    </xdr:from>
    <xdr:to>
      <xdr:col>1</xdr:col>
      <xdr:colOff>0</xdr:colOff>
      <xdr:row>1016</xdr:row>
      <xdr:rowOff>0</xdr:rowOff>
    </xdr:to>
    <xdr:pic>
      <xdr:nvPicPr>
        <xdr:cNvPr id="1258" name="Имя " descr="Descr "/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1016</xdr:row>
      <xdr:rowOff>0</xdr:rowOff>
    </xdr:from>
    <xdr:to>
      <xdr:col>1</xdr:col>
      <xdr:colOff>0</xdr:colOff>
      <xdr:row>1017</xdr:row>
      <xdr:rowOff>0</xdr:rowOff>
    </xdr:to>
    <xdr:pic>
      <xdr:nvPicPr>
        <xdr:cNvPr id="1259" name="Имя " descr="Descr "/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1017</xdr:row>
      <xdr:rowOff>0</xdr:rowOff>
    </xdr:from>
    <xdr:to>
      <xdr:col>1</xdr:col>
      <xdr:colOff>0</xdr:colOff>
      <xdr:row>1018</xdr:row>
      <xdr:rowOff>0</xdr:rowOff>
    </xdr:to>
    <xdr:pic>
      <xdr:nvPicPr>
        <xdr:cNvPr id="1260" name="Имя " descr="Descr "/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1018</xdr:row>
      <xdr:rowOff>0</xdr:rowOff>
    </xdr:from>
    <xdr:to>
      <xdr:col>1</xdr:col>
      <xdr:colOff>0</xdr:colOff>
      <xdr:row>1019</xdr:row>
      <xdr:rowOff>0</xdr:rowOff>
    </xdr:to>
    <xdr:pic>
      <xdr:nvPicPr>
        <xdr:cNvPr id="1261" name="Имя " descr="Descr 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1019</xdr:row>
      <xdr:rowOff>0</xdr:rowOff>
    </xdr:from>
    <xdr:to>
      <xdr:col>1</xdr:col>
      <xdr:colOff>0</xdr:colOff>
      <xdr:row>1020</xdr:row>
      <xdr:rowOff>0</xdr:rowOff>
    </xdr:to>
    <xdr:pic>
      <xdr:nvPicPr>
        <xdr:cNvPr id="1262" name="Имя " descr="Descr "/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1020</xdr:row>
      <xdr:rowOff>0</xdr:rowOff>
    </xdr:from>
    <xdr:to>
      <xdr:col>1</xdr:col>
      <xdr:colOff>0</xdr:colOff>
      <xdr:row>1021</xdr:row>
      <xdr:rowOff>0</xdr:rowOff>
    </xdr:to>
    <xdr:pic>
      <xdr:nvPicPr>
        <xdr:cNvPr id="1263" name="Имя " descr="Descr "/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1021</xdr:row>
      <xdr:rowOff>0</xdr:rowOff>
    </xdr:from>
    <xdr:to>
      <xdr:col>1</xdr:col>
      <xdr:colOff>0</xdr:colOff>
      <xdr:row>1022</xdr:row>
      <xdr:rowOff>0</xdr:rowOff>
    </xdr:to>
    <xdr:pic>
      <xdr:nvPicPr>
        <xdr:cNvPr id="1268" name="Имя " descr="Descr 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1022</xdr:row>
      <xdr:rowOff>0</xdr:rowOff>
    </xdr:from>
    <xdr:to>
      <xdr:col>1</xdr:col>
      <xdr:colOff>0</xdr:colOff>
      <xdr:row>1023</xdr:row>
      <xdr:rowOff>0</xdr:rowOff>
    </xdr:to>
    <xdr:pic>
      <xdr:nvPicPr>
        <xdr:cNvPr id="1269" name="Имя " descr="Descr 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1023</xdr:row>
      <xdr:rowOff>0</xdr:rowOff>
    </xdr:from>
    <xdr:to>
      <xdr:col>1</xdr:col>
      <xdr:colOff>0</xdr:colOff>
      <xdr:row>1024</xdr:row>
      <xdr:rowOff>0</xdr:rowOff>
    </xdr:to>
    <xdr:pic>
      <xdr:nvPicPr>
        <xdr:cNvPr id="1270" name="Имя " descr="Descr "/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1024</xdr:row>
      <xdr:rowOff>0</xdr:rowOff>
    </xdr:from>
    <xdr:to>
      <xdr:col>1</xdr:col>
      <xdr:colOff>0</xdr:colOff>
      <xdr:row>1025</xdr:row>
      <xdr:rowOff>0</xdr:rowOff>
    </xdr:to>
    <xdr:pic>
      <xdr:nvPicPr>
        <xdr:cNvPr id="1271" name="Имя " descr="Descr "/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1025</xdr:row>
      <xdr:rowOff>0</xdr:rowOff>
    </xdr:from>
    <xdr:to>
      <xdr:col>1</xdr:col>
      <xdr:colOff>0</xdr:colOff>
      <xdr:row>1026</xdr:row>
      <xdr:rowOff>0</xdr:rowOff>
    </xdr:to>
    <xdr:pic>
      <xdr:nvPicPr>
        <xdr:cNvPr id="1272" name="Имя " descr="Descr "/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1026</xdr:row>
      <xdr:rowOff>0</xdr:rowOff>
    </xdr:from>
    <xdr:to>
      <xdr:col>1</xdr:col>
      <xdr:colOff>0</xdr:colOff>
      <xdr:row>1027</xdr:row>
      <xdr:rowOff>0</xdr:rowOff>
    </xdr:to>
    <xdr:pic>
      <xdr:nvPicPr>
        <xdr:cNvPr id="1273" name="Имя " descr="Descr "/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1027</xdr:row>
      <xdr:rowOff>0</xdr:rowOff>
    </xdr:from>
    <xdr:to>
      <xdr:col>1</xdr:col>
      <xdr:colOff>0</xdr:colOff>
      <xdr:row>1028</xdr:row>
      <xdr:rowOff>0</xdr:rowOff>
    </xdr:to>
    <xdr:pic>
      <xdr:nvPicPr>
        <xdr:cNvPr id="1274" name="Имя " descr="Descr 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1028</xdr:row>
      <xdr:rowOff>0</xdr:rowOff>
    </xdr:from>
    <xdr:to>
      <xdr:col>1</xdr:col>
      <xdr:colOff>0</xdr:colOff>
      <xdr:row>1029</xdr:row>
      <xdr:rowOff>0</xdr:rowOff>
    </xdr:to>
    <xdr:pic>
      <xdr:nvPicPr>
        <xdr:cNvPr id="1275" name="Имя " descr="Descr "/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1029</xdr:row>
      <xdr:rowOff>0</xdr:rowOff>
    </xdr:from>
    <xdr:to>
      <xdr:col>1</xdr:col>
      <xdr:colOff>0</xdr:colOff>
      <xdr:row>1030</xdr:row>
      <xdr:rowOff>0</xdr:rowOff>
    </xdr:to>
    <xdr:pic>
      <xdr:nvPicPr>
        <xdr:cNvPr id="1276" name="Имя " descr="Descr "/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1030</xdr:row>
      <xdr:rowOff>0</xdr:rowOff>
    </xdr:from>
    <xdr:to>
      <xdr:col>1</xdr:col>
      <xdr:colOff>0</xdr:colOff>
      <xdr:row>1031</xdr:row>
      <xdr:rowOff>0</xdr:rowOff>
    </xdr:to>
    <xdr:pic>
      <xdr:nvPicPr>
        <xdr:cNvPr id="1277" name="Имя " descr="Descr "/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1031</xdr:row>
      <xdr:rowOff>0</xdr:rowOff>
    </xdr:from>
    <xdr:to>
      <xdr:col>1</xdr:col>
      <xdr:colOff>0</xdr:colOff>
      <xdr:row>1032</xdr:row>
      <xdr:rowOff>0</xdr:rowOff>
    </xdr:to>
    <xdr:pic>
      <xdr:nvPicPr>
        <xdr:cNvPr id="1278" name="Имя " descr="Descr "/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1032</xdr:row>
      <xdr:rowOff>0</xdr:rowOff>
    </xdr:from>
    <xdr:to>
      <xdr:col>1</xdr:col>
      <xdr:colOff>0</xdr:colOff>
      <xdr:row>1033</xdr:row>
      <xdr:rowOff>0</xdr:rowOff>
    </xdr:to>
    <xdr:pic>
      <xdr:nvPicPr>
        <xdr:cNvPr id="1279" name="Имя " descr="Descr 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1033</xdr:row>
      <xdr:rowOff>0</xdr:rowOff>
    </xdr:from>
    <xdr:to>
      <xdr:col>1</xdr:col>
      <xdr:colOff>0</xdr:colOff>
      <xdr:row>1034</xdr:row>
      <xdr:rowOff>0</xdr:rowOff>
    </xdr:to>
    <xdr:pic>
      <xdr:nvPicPr>
        <xdr:cNvPr id="1280" name="Имя " descr="Descr 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1034</xdr:row>
      <xdr:rowOff>0</xdr:rowOff>
    </xdr:from>
    <xdr:to>
      <xdr:col>1</xdr:col>
      <xdr:colOff>0</xdr:colOff>
      <xdr:row>1035</xdr:row>
      <xdr:rowOff>0</xdr:rowOff>
    </xdr:to>
    <xdr:pic>
      <xdr:nvPicPr>
        <xdr:cNvPr id="1281" name="Имя " descr="Descr "/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1035</xdr:row>
      <xdr:rowOff>0</xdr:rowOff>
    </xdr:from>
    <xdr:to>
      <xdr:col>1</xdr:col>
      <xdr:colOff>0</xdr:colOff>
      <xdr:row>1036</xdr:row>
      <xdr:rowOff>0</xdr:rowOff>
    </xdr:to>
    <xdr:pic>
      <xdr:nvPicPr>
        <xdr:cNvPr id="1282" name="Имя " descr="Descr "/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1036</xdr:row>
      <xdr:rowOff>0</xdr:rowOff>
    </xdr:from>
    <xdr:to>
      <xdr:col>1</xdr:col>
      <xdr:colOff>0</xdr:colOff>
      <xdr:row>1037</xdr:row>
      <xdr:rowOff>0</xdr:rowOff>
    </xdr:to>
    <xdr:pic>
      <xdr:nvPicPr>
        <xdr:cNvPr id="1283" name="Имя " descr="Descr 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1037</xdr:row>
      <xdr:rowOff>0</xdr:rowOff>
    </xdr:from>
    <xdr:to>
      <xdr:col>1</xdr:col>
      <xdr:colOff>0</xdr:colOff>
      <xdr:row>1038</xdr:row>
      <xdr:rowOff>0</xdr:rowOff>
    </xdr:to>
    <xdr:pic>
      <xdr:nvPicPr>
        <xdr:cNvPr id="1285" name="Имя " descr="Descr "/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1038</xdr:row>
      <xdr:rowOff>0</xdr:rowOff>
    </xdr:from>
    <xdr:to>
      <xdr:col>1</xdr:col>
      <xdr:colOff>0</xdr:colOff>
      <xdr:row>1039</xdr:row>
      <xdr:rowOff>0</xdr:rowOff>
    </xdr:to>
    <xdr:pic>
      <xdr:nvPicPr>
        <xdr:cNvPr id="1286" name="Имя " descr="Descr "/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1039</xdr:row>
      <xdr:rowOff>0</xdr:rowOff>
    </xdr:from>
    <xdr:to>
      <xdr:col>1</xdr:col>
      <xdr:colOff>0</xdr:colOff>
      <xdr:row>1040</xdr:row>
      <xdr:rowOff>0</xdr:rowOff>
    </xdr:to>
    <xdr:pic>
      <xdr:nvPicPr>
        <xdr:cNvPr id="1287" name="Имя " descr="Descr "/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1040</xdr:row>
      <xdr:rowOff>0</xdr:rowOff>
    </xdr:from>
    <xdr:to>
      <xdr:col>1</xdr:col>
      <xdr:colOff>0</xdr:colOff>
      <xdr:row>1041</xdr:row>
      <xdr:rowOff>0</xdr:rowOff>
    </xdr:to>
    <xdr:pic>
      <xdr:nvPicPr>
        <xdr:cNvPr id="1288" name="Имя " descr="Descr "/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1041</xdr:row>
      <xdr:rowOff>0</xdr:rowOff>
    </xdr:from>
    <xdr:to>
      <xdr:col>1</xdr:col>
      <xdr:colOff>0</xdr:colOff>
      <xdr:row>1042</xdr:row>
      <xdr:rowOff>0</xdr:rowOff>
    </xdr:to>
    <xdr:pic>
      <xdr:nvPicPr>
        <xdr:cNvPr id="1289" name="Имя " descr="Descr "/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1042</xdr:row>
      <xdr:rowOff>0</xdr:rowOff>
    </xdr:from>
    <xdr:to>
      <xdr:col>1</xdr:col>
      <xdr:colOff>0</xdr:colOff>
      <xdr:row>1043</xdr:row>
      <xdr:rowOff>0</xdr:rowOff>
    </xdr:to>
    <xdr:pic>
      <xdr:nvPicPr>
        <xdr:cNvPr id="1290" name="Имя " descr="Descr 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1043</xdr:row>
      <xdr:rowOff>0</xdr:rowOff>
    </xdr:from>
    <xdr:to>
      <xdr:col>1</xdr:col>
      <xdr:colOff>0</xdr:colOff>
      <xdr:row>1044</xdr:row>
      <xdr:rowOff>0</xdr:rowOff>
    </xdr:to>
    <xdr:pic>
      <xdr:nvPicPr>
        <xdr:cNvPr id="1291" name="Имя " descr="Descr "/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1044</xdr:row>
      <xdr:rowOff>0</xdr:rowOff>
    </xdr:from>
    <xdr:to>
      <xdr:col>1</xdr:col>
      <xdr:colOff>0</xdr:colOff>
      <xdr:row>1045</xdr:row>
      <xdr:rowOff>0</xdr:rowOff>
    </xdr:to>
    <xdr:pic>
      <xdr:nvPicPr>
        <xdr:cNvPr id="1292" name="Имя " descr="Descr "/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1045</xdr:row>
      <xdr:rowOff>0</xdr:rowOff>
    </xdr:from>
    <xdr:to>
      <xdr:col>1</xdr:col>
      <xdr:colOff>0</xdr:colOff>
      <xdr:row>1046</xdr:row>
      <xdr:rowOff>0</xdr:rowOff>
    </xdr:to>
    <xdr:pic>
      <xdr:nvPicPr>
        <xdr:cNvPr id="1293" name="Имя " descr="Descr "/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1046</xdr:row>
      <xdr:rowOff>0</xdr:rowOff>
    </xdr:from>
    <xdr:to>
      <xdr:col>1</xdr:col>
      <xdr:colOff>0</xdr:colOff>
      <xdr:row>1047</xdr:row>
      <xdr:rowOff>0</xdr:rowOff>
    </xdr:to>
    <xdr:pic>
      <xdr:nvPicPr>
        <xdr:cNvPr id="1294" name="Имя " descr="Descr "/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1047</xdr:row>
      <xdr:rowOff>0</xdr:rowOff>
    </xdr:from>
    <xdr:to>
      <xdr:col>1</xdr:col>
      <xdr:colOff>0</xdr:colOff>
      <xdr:row>1048</xdr:row>
      <xdr:rowOff>0</xdr:rowOff>
    </xdr:to>
    <xdr:pic>
      <xdr:nvPicPr>
        <xdr:cNvPr id="1296" name="Имя " descr="Descr "/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1050</xdr:row>
      <xdr:rowOff>0</xdr:rowOff>
    </xdr:from>
    <xdr:to>
      <xdr:col>1</xdr:col>
      <xdr:colOff>0</xdr:colOff>
      <xdr:row>1051</xdr:row>
      <xdr:rowOff>0</xdr:rowOff>
    </xdr:to>
    <xdr:pic>
      <xdr:nvPicPr>
        <xdr:cNvPr id="1297" name="Имя " descr="Descr "/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1051</xdr:row>
      <xdr:rowOff>0</xdr:rowOff>
    </xdr:from>
    <xdr:to>
      <xdr:col>1</xdr:col>
      <xdr:colOff>0</xdr:colOff>
      <xdr:row>1052</xdr:row>
      <xdr:rowOff>0</xdr:rowOff>
    </xdr:to>
    <xdr:pic>
      <xdr:nvPicPr>
        <xdr:cNvPr id="1298" name="Имя " descr="Descr "/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1052</xdr:row>
      <xdr:rowOff>0</xdr:rowOff>
    </xdr:from>
    <xdr:to>
      <xdr:col>1</xdr:col>
      <xdr:colOff>0</xdr:colOff>
      <xdr:row>1053</xdr:row>
      <xdr:rowOff>0</xdr:rowOff>
    </xdr:to>
    <xdr:pic>
      <xdr:nvPicPr>
        <xdr:cNvPr id="1299" name="Имя " descr="Descr "/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1053</xdr:row>
      <xdr:rowOff>0</xdr:rowOff>
    </xdr:from>
    <xdr:to>
      <xdr:col>1</xdr:col>
      <xdr:colOff>0</xdr:colOff>
      <xdr:row>1054</xdr:row>
      <xdr:rowOff>0</xdr:rowOff>
    </xdr:to>
    <xdr:pic>
      <xdr:nvPicPr>
        <xdr:cNvPr id="1301" name="Имя " descr="Descr 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1054</xdr:row>
      <xdr:rowOff>0</xdr:rowOff>
    </xdr:from>
    <xdr:to>
      <xdr:col>1</xdr:col>
      <xdr:colOff>0</xdr:colOff>
      <xdr:row>1055</xdr:row>
      <xdr:rowOff>0</xdr:rowOff>
    </xdr:to>
    <xdr:pic>
      <xdr:nvPicPr>
        <xdr:cNvPr id="1302" name="Имя " descr="Descr "/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1055</xdr:row>
      <xdr:rowOff>0</xdr:rowOff>
    </xdr:from>
    <xdr:to>
      <xdr:col>1</xdr:col>
      <xdr:colOff>0</xdr:colOff>
      <xdr:row>1056</xdr:row>
      <xdr:rowOff>0</xdr:rowOff>
    </xdr:to>
    <xdr:pic>
      <xdr:nvPicPr>
        <xdr:cNvPr id="1303" name="Имя " descr="Descr 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1056</xdr:row>
      <xdr:rowOff>0</xdr:rowOff>
    </xdr:from>
    <xdr:to>
      <xdr:col>1</xdr:col>
      <xdr:colOff>0</xdr:colOff>
      <xdr:row>1057</xdr:row>
      <xdr:rowOff>0</xdr:rowOff>
    </xdr:to>
    <xdr:pic>
      <xdr:nvPicPr>
        <xdr:cNvPr id="1304" name="Имя " descr="Descr "/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1057</xdr:row>
      <xdr:rowOff>0</xdr:rowOff>
    </xdr:from>
    <xdr:to>
      <xdr:col>1</xdr:col>
      <xdr:colOff>0</xdr:colOff>
      <xdr:row>1058</xdr:row>
      <xdr:rowOff>0</xdr:rowOff>
    </xdr:to>
    <xdr:pic>
      <xdr:nvPicPr>
        <xdr:cNvPr id="1305" name="Имя " descr="Descr 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1058</xdr:row>
      <xdr:rowOff>0</xdr:rowOff>
    </xdr:from>
    <xdr:to>
      <xdr:col>1</xdr:col>
      <xdr:colOff>0</xdr:colOff>
      <xdr:row>1059</xdr:row>
      <xdr:rowOff>0</xdr:rowOff>
    </xdr:to>
    <xdr:pic>
      <xdr:nvPicPr>
        <xdr:cNvPr id="1306" name="Имя " descr="Descr "/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1059</xdr:row>
      <xdr:rowOff>0</xdr:rowOff>
    </xdr:from>
    <xdr:to>
      <xdr:col>1</xdr:col>
      <xdr:colOff>0</xdr:colOff>
      <xdr:row>1060</xdr:row>
      <xdr:rowOff>0</xdr:rowOff>
    </xdr:to>
    <xdr:pic>
      <xdr:nvPicPr>
        <xdr:cNvPr id="1307" name="Имя " descr="Descr "/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1060</xdr:row>
      <xdr:rowOff>0</xdr:rowOff>
    </xdr:from>
    <xdr:to>
      <xdr:col>1</xdr:col>
      <xdr:colOff>0</xdr:colOff>
      <xdr:row>1061</xdr:row>
      <xdr:rowOff>0</xdr:rowOff>
    </xdr:to>
    <xdr:pic>
      <xdr:nvPicPr>
        <xdr:cNvPr id="1308" name="Имя " descr="Descr "/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1061</xdr:row>
      <xdr:rowOff>0</xdr:rowOff>
    </xdr:from>
    <xdr:to>
      <xdr:col>1</xdr:col>
      <xdr:colOff>0</xdr:colOff>
      <xdr:row>1062</xdr:row>
      <xdr:rowOff>0</xdr:rowOff>
    </xdr:to>
    <xdr:pic>
      <xdr:nvPicPr>
        <xdr:cNvPr id="1309" name="Имя " descr="Descr "/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1062</xdr:row>
      <xdr:rowOff>0</xdr:rowOff>
    </xdr:from>
    <xdr:to>
      <xdr:col>1</xdr:col>
      <xdr:colOff>0</xdr:colOff>
      <xdr:row>1063</xdr:row>
      <xdr:rowOff>0</xdr:rowOff>
    </xdr:to>
    <xdr:pic>
      <xdr:nvPicPr>
        <xdr:cNvPr id="1310" name="Имя " descr="Descr "/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1063</xdr:row>
      <xdr:rowOff>0</xdr:rowOff>
    </xdr:from>
    <xdr:to>
      <xdr:col>1</xdr:col>
      <xdr:colOff>0</xdr:colOff>
      <xdr:row>1064</xdr:row>
      <xdr:rowOff>0</xdr:rowOff>
    </xdr:to>
    <xdr:pic>
      <xdr:nvPicPr>
        <xdr:cNvPr id="1311" name="Имя " descr="Descr "/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1064</xdr:row>
      <xdr:rowOff>0</xdr:rowOff>
    </xdr:from>
    <xdr:to>
      <xdr:col>1</xdr:col>
      <xdr:colOff>0</xdr:colOff>
      <xdr:row>1065</xdr:row>
      <xdr:rowOff>0</xdr:rowOff>
    </xdr:to>
    <xdr:pic>
      <xdr:nvPicPr>
        <xdr:cNvPr id="1312" name="Имя " descr="Descr "/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1065</xdr:row>
      <xdr:rowOff>0</xdr:rowOff>
    </xdr:from>
    <xdr:to>
      <xdr:col>1</xdr:col>
      <xdr:colOff>0</xdr:colOff>
      <xdr:row>1066</xdr:row>
      <xdr:rowOff>0</xdr:rowOff>
    </xdr:to>
    <xdr:pic>
      <xdr:nvPicPr>
        <xdr:cNvPr id="1313" name="Имя " descr="Descr "/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1066</xdr:row>
      <xdr:rowOff>0</xdr:rowOff>
    </xdr:from>
    <xdr:to>
      <xdr:col>1</xdr:col>
      <xdr:colOff>0</xdr:colOff>
      <xdr:row>1067</xdr:row>
      <xdr:rowOff>0</xdr:rowOff>
    </xdr:to>
    <xdr:pic>
      <xdr:nvPicPr>
        <xdr:cNvPr id="1315" name="Имя " descr="Descr "/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1067</xdr:row>
      <xdr:rowOff>0</xdr:rowOff>
    </xdr:from>
    <xdr:to>
      <xdr:col>1</xdr:col>
      <xdr:colOff>0</xdr:colOff>
      <xdr:row>1068</xdr:row>
      <xdr:rowOff>0</xdr:rowOff>
    </xdr:to>
    <xdr:pic>
      <xdr:nvPicPr>
        <xdr:cNvPr id="1316" name="Имя " descr="Descr "/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1068</xdr:row>
      <xdr:rowOff>0</xdr:rowOff>
    </xdr:from>
    <xdr:to>
      <xdr:col>1</xdr:col>
      <xdr:colOff>0</xdr:colOff>
      <xdr:row>1069</xdr:row>
      <xdr:rowOff>0</xdr:rowOff>
    </xdr:to>
    <xdr:pic>
      <xdr:nvPicPr>
        <xdr:cNvPr id="1317" name="Имя " descr="Descr 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1069</xdr:row>
      <xdr:rowOff>0</xdr:rowOff>
    </xdr:from>
    <xdr:to>
      <xdr:col>1</xdr:col>
      <xdr:colOff>0</xdr:colOff>
      <xdr:row>1070</xdr:row>
      <xdr:rowOff>0</xdr:rowOff>
    </xdr:to>
    <xdr:pic>
      <xdr:nvPicPr>
        <xdr:cNvPr id="1318" name="Имя " descr="Descr "/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1070</xdr:row>
      <xdr:rowOff>0</xdr:rowOff>
    </xdr:from>
    <xdr:to>
      <xdr:col>1</xdr:col>
      <xdr:colOff>0</xdr:colOff>
      <xdr:row>1071</xdr:row>
      <xdr:rowOff>0</xdr:rowOff>
    </xdr:to>
    <xdr:pic>
      <xdr:nvPicPr>
        <xdr:cNvPr id="1319" name="Имя " descr="Descr "/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1071</xdr:row>
      <xdr:rowOff>0</xdr:rowOff>
    </xdr:from>
    <xdr:to>
      <xdr:col>1</xdr:col>
      <xdr:colOff>0</xdr:colOff>
      <xdr:row>1072</xdr:row>
      <xdr:rowOff>0</xdr:rowOff>
    </xdr:to>
    <xdr:pic>
      <xdr:nvPicPr>
        <xdr:cNvPr id="1320" name="Имя " descr="Descr "/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1072</xdr:row>
      <xdr:rowOff>0</xdr:rowOff>
    </xdr:from>
    <xdr:to>
      <xdr:col>1</xdr:col>
      <xdr:colOff>0</xdr:colOff>
      <xdr:row>1073</xdr:row>
      <xdr:rowOff>0</xdr:rowOff>
    </xdr:to>
    <xdr:pic>
      <xdr:nvPicPr>
        <xdr:cNvPr id="1321" name="Имя " descr="Descr "/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1073</xdr:row>
      <xdr:rowOff>0</xdr:rowOff>
    </xdr:from>
    <xdr:to>
      <xdr:col>1</xdr:col>
      <xdr:colOff>0</xdr:colOff>
      <xdr:row>1074</xdr:row>
      <xdr:rowOff>0</xdr:rowOff>
    </xdr:to>
    <xdr:pic>
      <xdr:nvPicPr>
        <xdr:cNvPr id="1322" name="Имя " descr="Descr "/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1074</xdr:row>
      <xdr:rowOff>0</xdr:rowOff>
    </xdr:from>
    <xdr:to>
      <xdr:col>1</xdr:col>
      <xdr:colOff>0</xdr:colOff>
      <xdr:row>1075</xdr:row>
      <xdr:rowOff>0</xdr:rowOff>
    </xdr:to>
    <xdr:pic>
      <xdr:nvPicPr>
        <xdr:cNvPr id="1323" name="Имя " descr="Descr "/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1075</xdr:row>
      <xdr:rowOff>0</xdr:rowOff>
    </xdr:from>
    <xdr:to>
      <xdr:col>1</xdr:col>
      <xdr:colOff>0</xdr:colOff>
      <xdr:row>1076</xdr:row>
      <xdr:rowOff>0</xdr:rowOff>
    </xdr:to>
    <xdr:pic>
      <xdr:nvPicPr>
        <xdr:cNvPr id="1324" name="Имя " descr="Descr "/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1076</xdr:row>
      <xdr:rowOff>0</xdr:rowOff>
    </xdr:from>
    <xdr:to>
      <xdr:col>1</xdr:col>
      <xdr:colOff>0</xdr:colOff>
      <xdr:row>1077</xdr:row>
      <xdr:rowOff>0</xdr:rowOff>
    </xdr:to>
    <xdr:pic>
      <xdr:nvPicPr>
        <xdr:cNvPr id="1325" name="Имя " descr="Descr "/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1077</xdr:row>
      <xdr:rowOff>0</xdr:rowOff>
    </xdr:from>
    <xdr:to>
      <xdr:col>1</xdr:col>
      <xdr:colOff>0</xdr:colOff>
      <xdr:row>1078</xdr:row>
      <xdr:rowOff>0</xdr:rowOff>
    </xdr:to>
    <xdr:pic>
      <xdr:nvPicPr>
        <xdr:cNvPr id="1326" name="Имя " descr="Descr "/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1078</xdr:row>
      <xdr:rowOff>0</xdr:rowOff>
    </xdr:from>
    <xdr:to>
      <xdr:col>1</xdr:col>
      <xdr:colOff>0</xdr:colOff>
      <xdr:row>1079</xdr:row>
      <xdr:rowOff>0</xdr:rowOff>
    </xdr:to>
    <xdr:pic>
      <xdr:nvPicPr>
        <xdr:cNvPr id="1327" name="Имя " descr="Descr "/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1079</xdr:row>
      <xdr:rowOff>0</xdr:rowOff>
    </xdr:from>
    <xdr:to>
      <xdr:col>1</xdr:col>
      <xdr:colOff>0</xdr:colOff>
      <xdr:row>1080</xdr:row>
      <xdr:rowOff>0</xdr:rowOff>
    </xdr:to>
    <xdr:pic>
      <xdr:nvPicPr>
        <xdr:cNvPr id="1328" name="Имя " descr="Descr "/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1080</xdr:row>
      <xdr:rowOff>0</xdr:rowOff>
    </xdr:from>
    <xdr:to>
      <xdr:col>1</xdr:col>
      <xdr:colOff>0</xdr:colOff>
      <xdr:row>1081</xdr:row>
      <xdr:rowOff>0</xdr:rowOff>
    </xdr:to>
    <xdr:pic>
      <xdr:nvPicPr>
        <xdr:cNvPr id="1329" name="Имя " descr="Descr 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1081</xdr:row>
      <xdr:rowOff>0</xdr:rowOff>
    </xdr:from>
    <xdr:to>
      <xdr:col>1</xdr:col>
      <xdr:colOff>0</xdr:colOff>
      <xdr:row>1082</xdr:row>
      <xdr:rowOff>0</xdr:rowOff>
    </xdr:to>
    <xdr:pic>
      <xdr:nvPicPr>
        <xdr:cNvPr id="1330" name="Имя " descr="Descr 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1082</xdr:row>
      <xdr:rowOff>0</xdr:rowOff>
    </xdr:from>
    <xdr:to>
      <xdr:col>1</xdr:col>
      <xdr:colOff>0</xdr:colOff>
      <xdr:row>1083</xdr:row>
      <xdr:rowOff>0</xdr:rowOff>
    </xdr:to>
    <xdr:pic>
      <xdr:nvPicPr>
        <xdr:cNvPr id="1331" name="Имя " descr="Descr "/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1083</xdr:row>
      <xdr:rowOff>0</xdr:rowOff>
    </xdr:from>
    <xdr:to>
      <xdr:col>1</xdr:col>
      <xdr:colOff>0</xdr:colOff>
      <xdr:row>1084</xdr:row>
      <xdr:rowOff>0</xdr:rowOff>
    </xdr:to>
    <xdr:pic>
      <xdr:nvPicPr>
        <xdr:cNvPr id="1332" name="Имя " descr="Descr "/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1084</xdr:row>
      <xdr:rowOff>0</xdr:rowOff>
    </xdr:from>
    <xdr:to>
      <xdr:col>1</xdr:col>
      <xdr:colOff>0</xdr:colOff>
      <xdr:row>1085</xdr:row>
      <xdr:rowOff>0</xdr:rowOff>
    </xdr:to>
    <xdr:pic>
      <xdr:nvPicPr>
        <xdr:cNvPr id="1333" name="Имя " descr="Descr "/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1085</xdr:row>
      <xdr:rowOff>0</xdr:rowOff>
    </xdr:from>
    <xdr:to>
      <xdr:col>1</xdr:col>
      <xdr:colOff>0</xdr:colOff>
      <xdr:row>1086</xdr:row>
      <xdr:rowOff>0</xdr:rowOff>
    </xdr:to>
    <xdr:pic>
      <xdr:nvPicPr>
        <xdr:cNvPr id="1334" name="Имя " descr="Descr "/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1086</xdr:row>
      <xdr:rowOff>0</xdr:rowOff>
    </xdr:from>
    <xdr:to>
      <xdr:col>1</xdr:col>
      <xdr:colOff>0</xdr:colOff>
      <xdr:row>1087</xdr:row>
      <xdr:rowOff>0</xdr:rowOff>
    </xdr:to>
    <xdr:pic>
      <xdr:nvPicPr>
        <xdr:cNvPr id="1335" name="Имя " descr="Descr "/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1087</xdr:row>
      <xdr:rowOff>0</xdr:rowOff>
    </xdr:from>
    <xdr:to>
      <xdr:col>1</xdr:col>
      <xdr:colOff>0</xdr:colOff>
      <xdr:row>1088</xdr:row>
      <xdr:rowOff>0</xdr:rowOff>
    </xdr:to>
    <xdr:pic>
      <xdr:nvPicPr>
        <xdr:cNvPr id="1337" name="Имя " descr="Descr "/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1088</xdr:row>
      <xdr:rowOff>0</xdr:rowOff>
    </xdr:from>
    <xdr:to>
      <xdr:col>1</xdr:col>
      <xdr:colOff>0</xdr:colOff>
      <xdr:row>1089</xdr:row>
      <xdr:rowOff>0</xdr:rowOff>
    </xdr:to>
    <xdr:pic>
      <xdr:nvPicPr>
        <xdr:cNvPr id="1338" name="Имя " descr="Descr "/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1089</xdr:row>
      <xdr:rowOff>0</xdr:rowOff>
    </xdr:from>
    <xdr:to>
      <xdr:col>1</xdr:col>
      <xdr:colOff>0</xdr:colOff>
      <xdr:row>1090</xdr:row>
      <xdr:rowOff>0</xdr:rowOff>
    </xdr:to>
    <xdr:pic>
      <xdr:nvPicPr>
        <xdr:cNvPr id="1339" name="Имя " descr="Descr "/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1090</xdr:row>
      <xdr:rowOff>0</xdr:rowOff>
    </xdr:from>
    <xdr:to>
      <xdr:col>1</xdr:col>
      <xdr:colOff>0</xdr:colOff>
      <xdr:row>1091</xdr:row>
      <xdr:rowOff>0</xdr:rowOff>
    </xdr:to>
    <xdr:pic>
      <xdr:nvPicPr>
        <xdr:cNvPr id="1340" name="Имя " descr="Descr "/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1091</xdr:row>
      <xdr:rowOff>0</xdr:rowOff>
    </xdr:from>
    <xdr:to>
      <xdr:col>1</xdr:col>
      <xdr:colOff>0</xdr:colOff>
      <xdr:row>1092</xdr:row>
      <xdr:rowOff>0</xdr:rowOff>
    </xdr:to>
    <xdr:pic>
      <xdr:nvPicPr>
        <xdr:cNvPr id="1341" name="Имя " descr="Descr "/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1092</xdr:row>
      <xdr:rowOff>0</xdr:rowOff>
    </xdr:from>
    <xdr:to>
      <xdr:col>1</xdr:col>
      <xdr:colOff>0</xdr:colOff>
      <xdr:row>1093</xdr:row>
      <xdr:rowOff>0</xdr:rowOff>
    </xdr:to>
    <xdr:pic>
      <xdr:nvPicPr>
        <xdr:cNvPr id="1343" name="Имя " descr="Descr "/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1093</xdr:row>
      <xdr:rowOff>0</xdr:rowOff>
    </xdr:from>
    <xdr:to>
      <xdr:col>1</xdr:col>
      <xdr:colOff>0</xdr:colOff>
      <xdr:row>1094</xdr:row>
      <xdr:rowOff>0</xdr:rowOff>
    </xdr:to>
    <xdr:pic>
      <xdr:nvPicPr>
        <xdr:cNvPr id="1344" name="Имя " descr="Descr "/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1094</xdr:row>
      <xdr:rowOff>0</xdr:rowOff>
    </xdr:from>
    <xdr:to>
      <xdr:col>1</xdr:col>
      <xdr:colOff>0</xdr:colOff>
      <xdr:row>1095</xdr:row>
      <xdr:rowOff>0</xdr:rowOff>
    </xdr:to>
    <xdr:pic>
      <xdr:nvPicPr>
        <xdr:cNvPr id="1345" name="Имя " descr="Descr "/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1095</xdr:row>
      <xdr:rowOff>0</xdr:rowOff>
    </xdr:from>
    <xdr:to>
      <xdr:col>1</xdr:col>
      <xdr:colOff>0</xdr:colOff>
      <xdr:row>1096</xdr:row>
      <xdr:rowOff>0</xdr:rowOff>
    </xdr:to>
    <xdr:pic>
      <xdr:nvPicPr>
        <xdr:cNvPr id="1346" name="Имя " descr="Descr "/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1097</xdr:row>
      <xdr:rowOff>0</xdr:rowOff>
    </xdr:from>
    <xdr:to>
      <xdr:col>1</xdr:col>
      <xdr:colOff>0</xdr:colOff>
      <xdr:row>1098</xdr:row>
      <xdr:rowOff>0</xdr:rowOff>
    </xdr:to>
    <xdr:pic>
      <xdr:nvPicPr>
        <xdr:cNvPr id="1347" name="Имя " descr="Descr 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1098</xdr:row>
      <xdr:rowOff>0</xdr:rowOff>
    </xdr:from>
    <xdr:to>
      <xdr:col>1</xdr:col>
      <xdr:colOff>0</xdr:colOff>
      <xdr:row>1099</xdr:row>
      <xdr:rowOff>0</xdr:rowOff>
    </xdr:to>
    <xdr:pic>
      <xdr:nvPicPr>
        <xdr:cNvPr id="1348" name="Имя " descr="Descr "/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1099</xdr:row>
      <xdr:rowOff>0</xdr:rowOff>
    </xdr:from>
    <xdr:to>
      <xdr:col>1</xdr:col>
      <xdr:colOff>0</xdr:colOff>
      <xdr:row>1100</xdr:row>
      <xdr:rowOff>0</xdr:rowOff>
    </xdr:to>
    <xdr:pic>
      <xdr:nvPicPr>
        <xdr:cNvPr id="1349" name="Имя " descr="Descr "/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1100</xdr:row>
      <xdr:rowOff>0</xdr:rowOff>
    </xdr:from>
    <xdr:to>
      <xdr:col>1</xdr:col>
      <xdr:colOff>0</xdr:colOff>
      <xdr:row>1101</xdr:row>
      <xdr:rowOff>0</xdr:rowOff>
    </xdr:to>
    <xdr:pic>
      <xdr:nvPicPr>
        <xdr:cNvPr id="1351" name="Имя " descr="Descr "/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1101</xdr:row>
      <xdr:rowOff>0</xdr:rowOff>
    </xdr:from>
    <xdr:to>
      <xdr:col>1</xdr:col>
      <xdr:colOff>0</xdr:colOff>
      <xdr:row>1102</xdr:row>
      <xdr:rowOff>0</xdr:rowOff>
    </xdr:to>
    <xdr:pic>
      <xdr:nvPicPr>
        <xdr:cNvPr id="1352" name="Имя " descr="Descr "/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1102</xdr:row>
      <xdr:rowOff>0</xdr:rowOff>
    </xdr:from>
    <xdr:to>
      <xdr:col>1</xdr:col>
      <xdr:colOff>0</xdr:colOff>
      <xdr:row>1103</xdr:row>
      <xdr:rowOff>0</xdr:rowOff>
    </xdr:to>
    <xdr:pic>
      <xdr:nvPicPr>
        <xdr:cNvPr id="1353" name="Имя " descr="Descr "/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1103</xdr:row>
      <xdr:rowOff>0</xdr:rowOff>
    </xdr:from>
    <xdr:to>
      <xdr:col>1</xdr:col>
      <xdr:colOff>0</xdr:colOff>
      <xdr:row>1104</xdr:row>
      <xdr:rowOff>0</xdr:rowOff>
    </xdr:to>
    <xdr:pic>
      <xdr:nvPicPr>
        <xdr:cNvPr id="1354" name="Имя " descr="Descr "/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1104</xdr:row>
      <xdr:rowOff>0</xdr:rowOff>
    </xdr:from>
    <xdr:to>
      <xdr:col>1</xdr:col>
      <xdr:colOff>0</xdr:colOff>
      <xdr:row>1105</xdr:row>
      <xdr:rowOff>0</xdr:rowOff>
    </xdr:to>
    <xdr:pic>
      <xdr:nvPicPr>
        <xdr:cNvPr id="1355" name="Имя " descr="Descr "/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1105</xdr:row>
      <xdr:rowOff>0</xdr:rowOff>
    </xdr:from>
    <xdr:to>
      <xdr:col>1</xdr:col>
      <xdr:colOff>0</xdr:colOff>
      <xdr:row>1106</xdr:row>
      <xdr:rowOff>0</xdr:rowOff>
    </xdr:to>
    <xdr:pic>
      <xdr:nvPicPr>
        <xdr:cNvPr id="1356" name="Имя " descr="Descr "/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1107</xdr:row>
      <xdr:rowOff>0</xdr:rowOff>
    </xdr:from>
    <xdr:to>
      <xdr:col>1</xdr:col>
      <xdr:colOff>0</xdr:colOff>
      <xdr:row>1108</xdr:row>
      <xdr:rowOff>0</xdr:rowOff>
    </xdr:to>
    <xdr:pic>
      <xdr:nvPicPr>
        <xdr:cNvPr id="1357" name="Имя " descr="Descr "/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1108</xdr:row>
      <xdr:rowOff>0</xdr:rowOff>
    </xdr:from>
    <xdr:to>
      <xdr:col>1</xdr:col>
      <xdr:colOff>0</xdr:colOff>
      <xdr:row>1109</xdr:row>
      <xdr:rowOff>0</xdr:rowOff>
    </xdr:to>
    <xdr:pic>
      <xdr:nvPicPr>
        <xdr:cNvPr id="1358" name="Имя " descr="Descr "/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1109</xdr:row>
      <xdr:rowOff>0</xdr:rowOff>
    </xdr:from>
    <xdr:to>
      <xdr:col>1</xdr:col>
      <xdr:colOff>0</xdr:colOff>
      <xdr:row>1110</xdr:row>
      <xdr:rowOff>0</xdr:rowOff>
    </xdr:to>
    <xdr:pic>
      <xdr:nvPicPr>
        <xdr:cNvPr id="1359" name="Имя " descr="Descr "/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88;&#1101;&#1082;\2013\rider%2013\&#1057;&#1074;&#1086;&#1076;&#1085;&#1099;&#1077;\&#1040;&#1055;&#1056;&#1045;&#1051;&#1068;%2013\&#1057;&#1074;&#1086;&#1076;&#1085;&#1099;&#1081;%2018.04.132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2"/>
      <sheetName val="Данные"/>
      <sheetName val="Сводный1"/>
      <sheetName val="Сводный2"/>
      <sheetName val="Сводный3"/>
    </sheetNames>
    <sheetDataSet>
      <sheetData sheetId="0"/>
      <sheetData sheetId="1"/>
      <sheetData sheetId="2"/>
      <sheetData sheetId="3">
        <row r="18">
          <cell r="B18" t="str">
            <v>80061-40782-A  RIDER DUNAS II AD</v>
          </cell>
          <cell r="D18">
            <v>765</v>
          </cell>
          <cell r="F18">
            <v>765</v>
          </cell>
          <cell r="H18">
            <v>765</v>
          </cell>
          <cell r="J18">
            <v>765</v>
          </cell>
        </row>
        <row r="19">
          <cell r="B19" t="str">
            <v>80061-40784-B  RIDER DUNAS II AD</v>
          </cell>
          <cell r="D19">
            <v>84</v>
          </cell>
          <cell r="F19">
            <v>84</v>
          </cell>
          <cell r="H19">
            <v>84</v>
          </cell>
          <cell r="J19">
            <v>84</v>
          </cell>
        </row>
        <row r="20">
          <cell r="B20" t="str">
            <v>80161-20778-B  RIDER PAPEETE TENDER II AD</v>
          </cell>
          <cell r="C20">
            <v>0</v>
          </cell>
          <cell r="D20">
            <v>8</v>
          </cell>
          <cell r="F20">
            <v>8</v>
          </cell>
          <cell r="G20">
            <v>0</v>
          </cell>
          <cell r="H20">
            <v>8</v>
          </cell>
          <cell r="J20">
            <v>8</v>
          </cell>
        </row>
        <row r="21">
          <cell r="B21" t="str">
            <v>80293-21138-A  RIDER PLAY IV AD</v>
          </cell>
          <cell r="D21">
            <v>1147</v>
          </cell>
          <cell r="F21">
            <v>1147</v>
          </cell>
          <cell r="H21">
            <v>1147</v>
          </cell>
          <cell r="J21">
            <v>1147</v>
          </cell>
        </row>
        <row r="22">
          <cell r="B22" t="str">
            <v>80293-21138-B  RIDER PLAY IV AD</v>
          </cell>
          <cell r="D22">
            <v>36</v>
          </cell>
          <cell r="F22">
            <v>36</v>
          </cell>
          <cell r="H22">
            <v>36</v>
          </cell>
          <cell r="J22">
            <v>36</v>
          </cell>
        </row>
        <row r="23">
          <cell r="B23" t="str">
            <v>80293-21724-A  RIDER PLAY IV AD</v>
          </cell>
          <cell r="D23">
            <v>958</v>
          </cell>
          <cell r="F23">
            <v>958</v>
          </cell>
          <cell r="H23">
            <v>958</v>
          </cell>
          <cell r="J23">
            <v>958</v>
          </cell>
        </row>
        <row r="24">
          <cell r="B24" t="str">
            <v>80306-22350-A  RIDER DAKAR AD</v>
          </cell>
          <cell r="D24">
            <v>4</v>
          </cell>
          <cell r="F24">
            <v>4</v>
          </cell>
          <cell r="H24">
            <v>4</v>
          </cell>
          <cell r="J24">
            <v>4</v>
          </cell>
        </row>
        <row r="25">
          <cell r="B25" t="str">
            <v>80552-2450-A  RIDER R1 ICON AD</v>
          </cell>
          <cell r="C25">
            <v>0</v>
          </cell>
          <cell r="D25">
            <v>589</v>
          </cell>
          <cell r="F25">
            <v>589</v>
          </cell>
          <cell r="G25">
            <v>0</v>
          </cell>
          <cell r="H25">
            <v>589</v>
          </cell>
          <cell r="J25">
            <v>589</v>
          </cell>
        </row>
        <row r="26">
          <cell r="B26" t="str">
            <v>80582-20972-A  RIDER DRIVE AD</v>
          </cell>
          <cell r="C26">
            <v>120</v>
          </cell>
          <cell r="D26">
            <v>47</v>
          </cell>
          <cell r="F26">
            <v>167</v>
          </cell>
          <cell r="G26">
            <v>60</v>
          </cell>
          <cell r="H26">
            <v>47</v>
          </cell>
          <cell r="J26">
            <v>107</v>
          </cell>
        </row>
        <row r="27">
          <cell r="B27" t="str">
            <v>80582-20972-B  RIDER DRIVE AD</v>
          </cell>
          <cell r="C27">
            <v>192</v>
          </cell>
          <cell r="D27">
            <v>-12</v>
          </cell>
          <cell r="F27">
            <v>180</v>
          </cell>
          <cell r="G27">
            <v>120</v>
          </cell>
          <cell r="H27">
            <v>-12</v>
          </cell>
          <cell r="J27">
            <v>108</v>
          </cell>
        </row>
        <row r="28">
          <cell r="B28" t="str">
            <v>80582-20974-A  RIDER DRIVE AD</v>
          </cell>
          <cell r="D28">
            <v>154</v>
          </cell>
          <cell r="F28">
            <v>154</v>
          </cell>
          <cell r="H28">
            <v>154</v>
          </cell>
          <cell r="J28">
            <v>154</v>
          </cell>
        </row>
        <row r="29">
          <cell r="B29" t="str">
            <v>80582-20974-B  RIDER DRIVE AD</v>
          </cell>
          <cell r="D29">
            <v>72</v>
          </cell>
          <cell r="F29">
            <v>72</v>
          </cell>
          <cell r="H29">
            <v>72</v>
          </cell>
          <cell r="J29">
            <v>72</v>
          </cell>
        </row>
        <row r="30">
          <cell r="B30" t="str">
            <v>80584-20974-A  RIDER PACE AD</v>
          </cell>
          <cell r="D30">
            <v>264</v>
          </cell>
          <cell r="F30">
            <v>264</v>
          </cell>
          <cell r="H30">
            <v>264</v>
          </cell>
          <cell r="J30">
            <v>264</v>
          </cell>
        </row>
        <row r="31">
          <cell r="B31" t="str">
            <v>80585-20729-A  RIDER BAY AD</v>
          </cell>
          <cell r="C31">
            <v>1</v>
          </cell>
          <cell r="D31">
            <v>777</v>
          </cell>
          <cell r="F31">
            <v>778</v>
          </cell>
          <cell r="G31">
            <v>1</v>
          </cell>
          <cell r="H31">
            <v>777</v>
          </cell>
          <cell r="J31">
            <v>778</v>
          </cell>
        </row>
        <row r="32">
          <cell r="B32" t="str">
            <v>80585-20754-A  RIDER BAY AD</v>
          </cell>
          <cell r="C32">
            <v>11</v>
          </cell>
          <cell r="F32">
            <v>11</v>
          </cell>
          <cell r="G32">
            <v>11</v>
          </cell>
          <cell r="J32">
            <v>11</v>
          </cell>
        </row>
        <row r="33">
          <cell r="B33" t="str">
            <v>80585-20972-A  RIDER BAY AD</v>
          </cell>
          <cell r="D33">
            <v>1117</v>
          </cell>
          <cell r="F33">
            <v>1117</v>
          </cell>
          <cell r="H33">
            <v>1117</v>
          </cell>
          <cell r="J33">
            <v>1117</v>
          </cell>
        </row>
        <row r="34">
          <cell r="B34" t="str">
            <v>80585-20972-B  RIDER BAY AD</v>
          </cell>
          <cell r="D34">
            <v>118</v>
          </cell>
          <cell r="F34">
            <v>118</v>
          </cell>
          <cell r="H34">
            <v>118</v>
          </cell>
          <cell r="J34">
            <v>118</v>
          </cell>
        </row>
        <row r="35">
          <cell r="B35" t="str">
            <v>80585-21246-A  RIDER BAY AD</v>
          </cell>
          <cell r="C35">
            <v>12</v>
          </cell>
          <cell r="D35">
            <v>212</v>
          </cell>
          <cell r="F35">
            <v>224</v>
          </cell>
          <cell r="G35">
            <v>12</v>
          </cell>
          <cell r="H35">
            <v>212</v>
          </cell>
          <cell r="J35">
            <v>224</v>
          </cell>
        </row>
        <row r="36">
          <cell r="B36" t="str">
            <v>80595-20729-A  RIDER RS2 PEAK AD</v>
          </cell>
          <cell r="D36">
            <v>4</v>
          </cell>
          <cell r="F36">
            <v>4</v>
          </cell>
          <cell r="H36">
            <v>4</v>
          </cell>
          <cell r="J36">
            <v>4</v>
          </cell>
        </row>
        <row r="37">
          <cell r="B37" t="str">
            <v>80595-20743-A  RIDER RS2 PEAK AD</v>
          </cell>
          <cell r="C37">
            <v>240</v>
          </cell>
          <cell r="D37">
            <v>1</v>
          </cell>
          <cell r="F37">
            <v>241</v>
          </cell>
          <cell r="G37">
            <v>-36</v>
          </cell>
          <cell r="H37">
            <v>1</v>
          </cell>
          <cell r="J37">
            <v>-35</v>
          </cell>
        </row>
        <row r="38">
          <cell r="B38" t="str">
            <v>80595-20973-A  RIDER RS2 PEAK AD</v>
          </cell>
          <cell r="D38">
            <v>220</v>
          </cell>
          <cell r="F38">
            <v>220</v>
          </cell>
          <cell r="H38">
            <v>220</v>
          </cell>
          <cell r="J38">
            <v>220</v>
          </cell>
        </row>
        <row r="39">
          <cell r="B39" t="str">
            <v>80599-21138-A  RIDER SAHARA SANDAL AD</v>
          </cell>
          <cell r="D39">
            <v>82</v>
          </cell>
          <cell r="F39">
            <v>82</v>
          </cell>
          <cell r="H39">
            <v>82</v>
          </cell>
          <cell r="J39">
            <v>82</v>
          </cell>
        </row>
        <row r="40">
          <cell r="B40" t="str">
            <v>80600-22544-A  RIDER SMASH SANDAL AD</v>
          </cell>
          <cell r="C40">
            <v>0</v>
          </cell>
          <cell r="D40">
            <v>324</v>
          </cell>
          <cell r="F40">
            <v>324</v>
          </cell>
          <cell r="G40">
            <v>0</v>
          </cell>
          <cell r="H40">
            <v>324</v>
          </cell>
          <cell r="J40">
            <v>324</v>
          </cell>
        </row>
        <row r="41">
          <cell r="B41" t="str">
            <v>80600-22544-B  RIDER SMASH SANDAL AD</v>
          </cell>
          <cell r="D41">
            <v>134</v>
          </cell>
          <cell r="F41">
            <v>134</v>
          </cell>
          <cell r="H41">
            <v>134</v>
          </cell>
          <cell r="J41">
            <v>134</v>
          </cell>
        </row>
        <row r="42">
          <cell r="B42" t="str">
            <v>80616-20534-A  RIDER CAPE V AD</v>
          </cell>
          <cell r="D42">
            <v>65</v>
          </cell>
          <cell r="F42">
            <v>65</v>
          </cell>
          <cell r="H42">
            <v>65</v>
          </cell>
          <cell r="J42">
            <v>65</v>
          </cell>
        </row>
        <row r="43">
          <cell r="B43" t="str">
            <v>80616-20778-A  RIDER CAPE V AD</v>
          </cell>
          <cell r="D43">
            <v>4</v>
          </cell>
          <cell r="F43">
            <v>4</v>
          </cell>
          <cell r="H43">
            <v>4</v>
          </cell>
          <cell r="J43">
            <v>4</v>
          </cell>
        </row>
        <row r="44">
          <cell r="B44" t="str">
            <v>80616-20778-B  RIDER CAPE V AD</v>
          </cell>
        </row>
        <row r="45">
          <cell r="B45" t="str">
            <v>80665-21138-A  RIDER SPEED AD</v>
          </cell>
          <cell r="C45">
            <v>284</v>
          </cell>
          <cell r="F45">
            <v>284</v>
          </cell>
          <cell r="G45">
            <v>56</v>
          </cell>
          <cell r="J45">
            <v>56</v>
          </cell>
        </row>
        <row r="46">
          <cell r="B46" t="str">
            <v>80665-21138-B  RIDER SPEED AD</v>
          </cell>
          <cell r="C46">
            <v>155</v>
          </cell>
          <cell r="D46">
            <v>18</v>
          </cell>
          <cell r="F46">
            <v>173</v>
          </cell>
          <cell r="G46">
            <v>71</v>
          </cell>
          <cell r="H46">
            <v>18</v>
          </cell>
          <cell r="J46">
            <v>89</v>
          </cell>
        </row>
        <row r="47">
          <cell r="B47" t="str">
            <v>80668-21724-A  RIDER TEMPO AD</v>
          </cell>
          <cell r="D47">
            <v>12</v>
          </cell>
          <cell r="F47">
            <v>12</v>
          </cell>
          <cell r="H47">
            <v>12</v>
          </cell>
          <cell r="J47">
            <v>12</v>
          </cell>
        </row>
        <row r="48">
          <cell r="B48" t="str">
            <v>80669-21933-A  RIDER MALI III THONG AD</v>
          </cell>
          <cell r="D48">
            <v>407</v>
          </cell>
          <cell r="F48">
            <v>407</v>
          </cell>
          <cell r="H48">
            <v>407</v>
          </cell>
          <cell r="J48">
            <v>407</v>
          </cell>
        </row>
        <row r="49">
          <cell r="B49" t="str">
            <v>80670-21032-A  RIDER MALI III SLIDE AD</v>
          </cell>
          <cell r="D49">
            <v>11</v>
          </cell>
          <cell r="F49">
            <v>11</v>
          </cell>
          <cell r="H49">
            <v>11</v>
          </cell>
          <cell r="J49">
            <v>11</v>
          </cell>
        </row>
        <row r="50">
          <cell r="B50" t="str">
            <v>80730-20138-B  RIDER TENDER IV AD</v>
          </cell>
          <cell r="D50">
            <v>24</v>
          </cell>
          <cell r="F50">
            <v>24</v>
          </cell>
          <cell r="H50">
            <v>24</v>
          </cell>
          <cell r="J50">
            <v>24</v>
          </cell>
        </row>
        <row r="51">
          <cell r="B51" t="str">
            <v>80730-21020-A  RIDER TENDER IV AD</v>
          </cell>
          <cell r="C51">
            <v>24</v>
          </cell>
          <cell r="D51">
            <v>5</v>
          </cell>
          <cell r="F51">
            <v>29</v>
          </cell>
          <cell r="G51">
            <v>-12</v>
          </cell>
          <cell r="H51">
            <v>5</v>
          </cell>
          <cell r="J51">
            <v>-7</v>
          </cell>
        </row>
        <row r="52">
          <cell r="B52" t="str">
            <v>80730-21020-B  RIDER TENDER IV AD</v>
          </cell>
          <cell r="C52">
            <v>36</v>
          </cell>
          <cell r="D52">
            <v>8</v>
          </cell>
          <cell r="F52">
            <v>44</v>
          </cell>
          <cell r="G52">
            <v>0</v>
          </cell>
          <cell r="H52">
            <v>8</v>
          </cell>
          <cell r="J52">
            <v>8</v>
          </cell>
        </row>
        <row r="53">
          <cell r="B53" t="str">
            <v>80787-20032-A  RIDER R1 PLUS AD</v>
          </cell>
          <cell r="C53">
            <v>72</v>
          </cell>
          <cell r="D53">
            <v>55</v>
          </cell>
          <cell r="F53">
            <v>127</v>
          </cell>
          <cell r="G53">
            <v>0</v>
          </cell>
          <cell r="H53">
            <v>55</v>
          </cell>
          <cell r="J53">
            <v>55</v>
          </cell>
        </row>
        <row r="54">
          <cell r="B54" t="str">
            <v>80975-22106-A  RIDER R2 URB AD</v>
          </cell>
          <cell r="D54">
            <v>108</v>
          </cell>
          <cell r="F54">
            <v>108</v>
          </cell>
          <cell r="H54">
            <v>108</v>
          </cell>
          <cell r="J54">
            <v>108</v>
          </cell>
        </row>
        <row r="55">
          <cell r="B55" t="str">
            <v>80979-22787-A  RIDER R2 URB GRAFICS AD</v>
          </cell>
          <cell r="D55">
            <v>36</v>
          </cell>
          <cell r="F55">
            <v>36</v>
          </cell>
          <cell r="H55">
            <v>36</v>
          </cell>
          <cell r="J55">
            <v>36</v>
          </cell>
        </row>
        <row r="56">
          <cell r="B56" t="str">
            <v>80979-22789-A  RIDER R2 URB GRAFICS AD</v>
          </cell>
          <cell r="D56">
            <v>324</v>
          </cell>
          <cell r="F56">
            <v>324</v>
          </cell>
          <cell r="H56">
            <v>324</v>
          </cell>
          <cell r="J56">
            <v>324</v>
          </cell>
        </row>
        <row r="57">
          <cell r="B57" t="str">
            <v>80979-22790-A  RIDER R2 URB GRAFICS AD</v>
          </cell>
          <cell r="D57">
            <v>24</v>
          </cell>
          <cell r="F57">
            <v>24</v>
          </cell>
          <cell r="H57">
            <v>24</v>
          </cell>
          <cell r="J57">
            <v>24</v>
          </cell>
        </row>
        <row r="58">
          <cell r="B58" t="str">
            <v>80847-22582-A  RIDER BAY II AD</v>
          </cell>
          <cell r="C58">
            <v>384</v>
          </cell>
          <cell r="D58">
            <v>47</v>
          </cell>
          <cell r="E58">
            <v>300</v>
          </cell>
          <cell r="F58">
            <v>731</v>
          </cell>
          <cell r="G58">
            <v>-216</v>
          </cell>
          <cell r="H58">
            <v>23</v>
          </cell>
          <cell r="I58">
            <v>300</v>
          </cell>
          <cell r="J58">
            <v>107</v>
          </cell>
        </row>
        <row r="59">
          <cell r="B59" t="str">
            <v>80061-40781-A  RIDER DUNAS II AD</v>
          </cell>
          <cell r="D59">
            <v>305</v>
          </cell>
          <cell r="F59">
            <v>305</v>
          </cell>
          <cell r="H59">
            <v>305</v>
          </cell>
          <cell r="J59">
            <v>305</v>
          </cell>
        </row>
        <row r="60">
          <cell r="B60" t="str">
            <v>80061-40784-A  RIDER DUNAS II AD</v>
          </cell>
          <cell r="C60">
            <v>96</v>
          </cell>
          <cell r="D60">
            <v>104</v>
          </cell>
          <cell r="F60">
            <v>200</v>
          </cell>
          <cell r="G60">
            <v>12</v>
          </cell>
          <cell r="H60">
            <v>104</v>
          </cell>
          <cell r="J60">
            <v>116</v>
          </cell>
        </row>
        <row r="61">
          <cell r="B61" t="str">
            <v>80068-22380-A  RIDER RS2 AD</v>
          </cell>
          <cell r="D61">
            <v>2</v>
          </cell>
          <cell r="F61">
            <v>2</v>
          </cell>
          <cell r="H61">
            <v>2</v>
          </cell>
          <cell r="J61">
            <v>2</v>
          </cell>
        </row>
        <row r="62">
          <cell r="B62" t="str">
            <v>80071-22156-A  RIDER R1 AD</v>
          </cell>
          <cell r="D62">
            <v>12</v>
          </cell>
          <cell r="F62">
            <v>12</v>
          </cell>
          <cell r="H62">
            <v>12</v>
          </cell>
          <cell r="J62">
            <v>12</v>
          </cell>
        </row>
        <row r="63">
          <cell r="B63" t="str">
            <v>80071-22408-A  RIDER R1 AD</v>
          </cell>
          <cell r="D63">
            <v>36</v>
          </cell>
          <cell r="F63">
            <v>36</v>
          </cell>
          <cell r="H63">
            <v>36</v>
          </cell>
          <cell r="J63">
            <v>36</v>
          </cell>
        </row>
        <row r="64">
          <cell r="B64" t="str">
            <v>80071-22408-B  RIDER R1 AD</v>
          </cell>
          <cell r="D64">
            <v>8</v>
          </cell>
          <cell r="F64">
            <v>8</v>
          </cell>
          <cell r="H64">
            <v>8</v>
          </cell>
          <cell r="J64">
            <v>8</v>
          </cell>
        </row>
        <row r="65">
          <cell r="B65" t="str">
            <v>80161-20778-A  RIDER PAPEETE TENDER II AD</v>
          </cell>
          <cell r="D65">
            <v>5</v>
          </cell>
          <cell r="F65">
            <v>5</v>
          </cell>
          <cell r="H65">
            <v>5</v>
          </cell>
          <cell r="J65">
            <v>5</v>
          </cell>
        </row>
        <row r="66">
          <cell r="B66" t="str">
            <v>80293-21724-B  RIDER PLAY IV AD</v>
          </cell>
          <cell r="D66">
            <v>24</v>
          </cell>
          <cell r="F66">
            <v>24</v>
          </cell>
          <cell r="H66">
            <v>24</v>
          </cell>
          <cell r="J66">
            <v>24</v>
          </cell>
        </row>
        <row r="67">
          <cell r="B67" t="str">
            <v>80293-22200-A  RIDER PLAY IV AD</v>
          </cell>
          <cell r="D67">
            <v>11</v>
          </cell>
          <cell r="F67">
            <v>11</v>
          </cell>
          <cell r="H67">
            <v>11</v>
          </cell>
          <cell r="J67">
            <v>11</v>
          </cell>
        </row>
        <row r="68">
          <cell r="B68" t="str">
            <v>80293-22200-B  RIDER PLAY IV AD</v>
          </cell>
          <cell r="D68">
            <v>60</v>
          </cell>
          <cell r="F68">
            <v>60</v>
          </cell>
          <cell r="H68">
            <v>60</v>
          </cell>
          <cell r="J68">
            <v>60</v>
          </cell>
        </row>
        <row r="69">
          <cell r="B69" t="str">
            <v>80305-21881-B  RIDER DAKAR AD</v>
          </cell>
          <cell r="D69">
            <v>9</v>
          </cell>
          <cell r="F69">
            <v>9</v>
          </cell>
          <cell r="H69">
            <v>9</v>
          </cell>
          <cell r="J69">
            <v>9</v>
          </cell>
        </row>
        <row r="70">
          <cell r="B70" t="str">
            <v>80306-21138-A  RIDER DAKAR AD</v>
          </cell>
          <cell r="D70">
            <v>667</v>
          </cell>
          <cell r="F70">
            <v>667</v>
          </cell>
          <cell r="H70">
            <v>667</v>
          </cell>
          <cell r="J70">
            <v>667</v>
          </cell>
        </row>
        <row r="71">
          <cell r="B71" t="str">
            <v>80306-21138-B  RIDER DAKAR AD</v>
          </cell>
          <cell r="D71">
            <v>72</v>
          </cell>
          <cell r="F71">
            <v>72</v>
          </cell>
          <cell r="H71">
            <v>72</v>
          </cell>
          <cell r="J71">
            <v>72</v>
          </cell>
        </row>
        <row r="72">
          <cell r="B72" t="str">
            <v>80306-22350-B  RIDER DAKAR AD</v>
          </cell>
          <cell r="D72">
            <v>60</v>
          </cell>
          <cell r="F72">
            <v>60</v>
          </cell>
          <cell r="H72">
            <v>60</v>
          </cell>
          <cell r="J72">
            <v>60</v>
          </cell>
        </row>
        <row r="73">
          <cell r="B73" t="str">
            <v>80444-21246-A  RIDER GAMES II AD</v>
          </cell>
          <cell r="D73">
            <v>48</v>
          </cell>
          <cell r="F73">
            <v>48</v>
          </cell>
          <cell r="H73">
            <v>48</v>
          </cell>
          <cell r="J73">
            <v>48</v>
          </cell>
        </row>
        <row r="74">
          <cell r="B74" t="str">
            <v>80503-21555-B  RIDER MALI II SLIDE AD</v>
          </cell>
          <cell r="D74">
            <v>1</v>
          </cell>
          <cell r="F74">
            <v>1</v>
          </cell>
          <cell r="H74">
            <v>1</v>
          </cell>
          <cell r="J74">
            <v>1</v>
          </cell>
        </row>
        <row r="75">
          <cell r="B75" t="str">
            <v>80503-22350-A  RIDER MALI II SLIDE AD</v>
          </cell>
          <cell r="D75">
            <v>1</v>
          </cell>
          <cell r="F75">
            <v>1</v>
          </cell>
          <cell r="H75">
            <v>1</v>
          </cell>
          <cell r="J75">
            <v>1</v>
          </cell>
        </row>
        <row r="76">
          <cell r="B76" t="str">
            <v>80503-22350-B  RIDER MALI II SLIDE AD</v>
          </cell>
          <cell r="D76">
            <v>32</v>
          </cell>
          <cell r="F76">
            <v>32</v>
          </cell>
          <cell r="H76">
            <v>32</v>
          </cell>
          <cell r="J76">
            <v>32</v>
          </cell>
        </row>
        <row r="77">
          <cell r="B77" t="str">
            <v>80504-21555-B  RIDER MALI II THONG AD</v>
          </cell>
          <cell r="D77">
            <v>24</v>
          </cell>
          <cell r="F77">
            <v>24</v>
          </cell>
          <cell r="H77">
            <v>24</v>
          </cell>
          <cell r="J77">
            <v>24</v>
          </cell>
        </row>
        <row r="78">
          <cell r="B78" t="str">
            <v>80504-22350-B  RIDER MALI II THONG AD</v>
          </cell>
          <cell r="D78">
            <v>90</v>
          </cell>
          <cell r="F78">
            <v>90</v>
          </cell>
          <cell r="H78">
            <v>90</v>
          </cell>
          <cell r="J78">
            <v>90</v>
          </cell>
        </row>
        <row r="79">
          <cell r="B79" t="str">
            <v>80509-2018-B  RIDER P.GAMES II AD</v>
          </cell>
          <cell r="D79">
            <v>4</v>
          </cell>
          <cell r="F79">
            <v>4</v>
          </cell>
          <cell r="H79">
            <v>4</v>
          </cell>
          <cell r="J79">
            <v>4</v>
          </cell>
        </row>
        <row r="80">
          <cell r="B80" t="str">
            <v>80552-20959-B  RIDER R1 ICON AD</v>
          </cell>
          <cell r="D80">
            <v>12</v>
          </cell>
          <cell r="F80">
            <v>12</v>
          </cell>
          <cell r="H80">
            <v>12</v>
          </cell>
          <cell r="J80">
            <v>12</v>
          </cell>
        </row>
        <row r="81">
          <cell r="B81" t="str">
            <v>80552-2450-B  RIDER R1 ICON AD</v>
          </cell>
          <cell r="D81">
            <v>252</v>
          </cell>
          <cell r="F81">
            <v>252</v>
          </cell>
          <cell r="H81">
            <v>252</v>
          </cell>
          <cell r="J81">
            <v>252</v>
          </cell>
        </row>
        <row r="82">
          <cell r="B82" t="str">
            <v>80552-2701-A  RIDER R1 ICON AD</v>
          </cell>
          <cell r="D82">
            <v>667</v>
          </cell>
          <cell r="F82">
            <v>667</v>
          </cell>
          <cell r="H82">
            <v>667</v>
          </cell>
          <cell r="J82">
            <v>667</v>
          </cell>
        </row>
        <row r="83">
          <cell r="B83" t="str">
            <v>80552-2701-B  RIDER R1 ICON AD</v>
          </cell>
          <cell r="D83">
            <v>96</v>
          </cell>
          <cell r="F83">
            <v>96</v>
          </cell>
          <cell r="H83">
            <v>96</v>
          </cell>
          <cell r="J83">
            <v>96</v>
          </cell>
        </row>
        <row r="84">
          <cell r="B84" t="str">
            <v>80583-20729-A  RIDER STRIDE AD</v>
          </cell>
          <cell r="D84">
            <v>68</v>
          </cell>
          <cell r="F84">
            <v>68</v>
          </cell>
          <cell r="H84">
            <v>68</v>
          </cell>
          <cell r="J84">
            <v>68</v>
          </cell>
        </row>
        <row r="85">
          <cell r="B85" t="str">
            <v>80583-20817-A  RIDER STRIDE AD</v>
          </cell>
          <cell r="D85">
            <v>165</v>
          </cell>
          <cell r="F85">
            <v>165</v>
          </cell>
          <cell r="H85">
            <v>165</v>
          </cell>
          <cell r="J85">
            <v>165</v>
          </cell>
        </row>
        <row r="86">
          <cell r="B86" t="str">
            <v>80583-20817-B  RIDER STRIDE AD</v>
          </cell>
          <cell r="D86">
            <v>72</v>
          </cell>
          <cell r="F86">
            <v>72</v>
          </cell>
          <cell r="H86">
            <v>72</v>
          </cell>
          <cell r="J86">
            <v>72</v>
          </cell>
        </row>
        <row r="87">
          <cell r="B87" t="str">
            <v>80584-20766-A  RIDER PACE AD</v>
          </cell>
          <cell r="D87">
            <v>1544</v>
          </cell>
          <cell r="F87">
            <v>1544</v>
          </cell>
          <cell r="H87">
            <v>1544</v>
          </cell>
          <cell r="J87">
            <v>1544</v>
          </cell>
        </row>
        <row r="88">
          <cell r="B88" t="str">
            <v>80584-20882-A  RIDER PACE AD</v>
          </cell>
          <cell r="D88">
            <v>312</v>
          </cell>
          <cell r="F88">
            <v>312</v>
          </cell>
          <cell r="H88">
            <v>312</v>
          </cell>
          <cell r="J88">
            <v>312</v>
          </cell>
        </row>
        <row r="89">
          <cell r="B89" t="str">
            <v>80584-20882-B  RIDER PACE AD</v>
          </cell>
          <cell r="D89">
            <v>48</v>
          </cell>
          <cell r="F89">
            <v>48</v>
          </cell>
          <cell r="H89">
            <v>48</v>
          </cell>
          <cell r="J89">
            <v>48</v>
          </cell>
        </row>
        <row r="90">
          <cell r="B90" t="str">
            <v>80585-21246-B  RIDER BAY AD</v>
          </cell>
          <cell r="D90">
            <v>10</v>
          </cell>
          <cell r="F90">
            <v>10</v>
          </cell>
          <cell r="H90">
            <v>10</v>
          </cell>
          <cell r="J90">
            <v>10</v>
          </cell>
        </row>
        <row r="91">
          <cell r="B91" t="str">
            <v>80595-20973-B  RIDER RS2 PEAK AD</v>
          </cell>
          <cell r="D91">
            <v>0</v>
          </cell>
          <cell r="F91">
            <v>0</v>
          </cell>
          <cell r="H91">
            <v>0</v>
          </cell>
          <cell r="J91">
            <v>0</v>
          </cell>
        </row>
        <row r="92">
          <cell r="B92" t="str">
            <v>80599-20902-A  RIDER SAHARA SANDAL AD</v>
          </cell>
          <cell r="D92">
            <v>22</v>
          </cell>
          <cell r="F92">
            <v>22</v>
          </cell>
          <cell r="H92">
            <v>22</v>
          </cell>
          <cell r="J92">
            <v>22</v>
          </cell>
        </row>
        <row r="93">
          <cell r="B93" t="str">
            <v>80599-20902-B  RIDER SAHARA SANDAL AD</v>
          </cell>
          <cell r="D93">
            <v>60</v>
          </cell>
          <cell r="F93">
            <v>60</v>
          </cell>
          <cell r="H93">
            <v>60</v>
          </cell>
          <cell r="J93">
            <v>60</v>
          </cell>
        </row>
        <row r="94">
          <cell r="B94" t="str">
            <v>80599-21138-B  RIDER SAHARA SANDAL AD</v>
          </cell>
          <cell r="D94">
            <v>14</v>
          </cell>
          <cell r="F94">
            <v>14</v>
          </cell>
          <cell r="H94">
            <v>14</v>
          </cell>
          <cell r="J94">
            <v>14</v>
          </cell>
        </row>
        <row r="95">
          <cell r="B95" t="str">
            <v>80600-22397-A  RIDER SMASH SANDAL AD</v>
          </cell>
          <cell r="D95">
            <v>71</v>
          </cell>
          <cell r="F95">
            <v>71</v>
          </cell>
          <cell r="H95">
            <v>71</v>
          </cell>
          <cell r="J95">
            <v>71</v>
          </cell>
        </row>
        <row r="96">
          <cell r="B96" t="str">
            <v>80600-22397-B  RIDER SMASH SANDAL AD</v>
          </cell>
          <cell r="D96">
            <v>72</v>
          </cell>
          <cell r="F96">
            <v>72</v>
          </cell>
          <cell r="H96">
            <v>72</v>
          </cell>
          <cell r="J96">
            <v>72</v>
          </cell>
        </row>
        <row r="97">
          <cell r="B97" t="str">
            <v>80600-22719-A  RIDER SMASH SANDAL AD</v>
          </cell>
          <cell r="D97">
            <v>106</v>
          </cell>
          <cell r="F97">
            <v>106</v>
          </cell>
          <cell r="H97">
            <v>106</v>
          </cell>
          <cell r="J97">
            <v>106</v>
          </cell>
        </row>
        <row r="98">
          <cell r="B98" t="str">
            <v>80600-22719-B  RIDER SMASH SANDAL AD</v>
          </cell>
          <cell r="D98">
            <v>133</v>
          </cell>
          <cell r="F98">
            <v>133</v>
          </cell>
          <cell r="H98">
            <v>133</v>
          </cell>
          <cell r="J98">
            <v>133</v>
          </cell>
        </row>
        <row r="99">
          <cell r="B99" t="str">
            <v>80616-20534-B  RIDER CAPE V AD</v>
          </cell>
          <cell r="D99">
            <v>47</v>
          </cell>
          <cell r="F99">
            <v>47</v>
          </cell>
          <cell r="H99">
            <v>47</v>
          </cell>
          <cell r="J99">
            <v>47</v>
          </cell>
        </row>
        <row r="100">
          <cell r="B100" t="str">
            <v>80616-20781-A  RIDER CAPE V AD</v>
          </cell>
          <cell r="D100">
            <v>221</v>
          </cell>
          <cell r="F100">
            <v>221</v>
          </cell>
          <cell r="H100">
            <v>221</v>
          </cell>
          <cell r="J100">
            <v>221</v>
          </cell>
        </row>
        <row r="101">
          <cell r="B101" t="str">
            <v>80616-21246-A  RIDER CAPE V AD</v>
          </cell>
          <cell r="D101">
            <v>9</v>
          </cell>
          <cell r="F101">
            <v>9</v>
          </cell>
          <cell r="H101">
            <v>9</v>
          </cell>
          <cell r="J101">
            <v>9</v>
          </cell>
        </row>
        <row r="102">
          <cell r="B102" t="str">
            <v>80616-21246-B  RIDER CAPE V AD</v>
          </cell>
          <cell r="D102">
            <v>0</v>
          </cell>
          <cell r="F102">
            <v>0</v>
          </cell>
          <cell r="H102">
            <v>0</v>
          </cell>
          <cell r="J102">
            <v>0</v>
          </cell>
        </row>
        <row r="103">
          <cell r="B103" t="str">
            <v>80620-21559-A  RIDER SMASH THONG AD</v>
          </cell>
          <cell r="D103">
            <v>288</v>
          </cell>
          <cell r="F103">
            <v>288</v>
          </cell>
          <cell r="H103">
            <v>288</v>
          </cell>
          <cell r="J103">
            <v>288</v>
          </cell>
        </row>
        <row r="104">
          <cell r="B104" t="str">
            <v>80620-21559-B  RIDER SMASH THONG AD</v>
          </cell>
          <cell r="D104">
            <v>60</v>
          </cell>
          <cell r="F104">
            <v>60</v>
          </cell>
          <cell r="H104">
            <v>60</v>
          </cell>
          <cell r="J104">
            <v>60</v>
          </cell>
        </row>
        <row r="105">
          <cell r="B105" t="str">
            <v>80620-22084-A  RIDER SMASH THONG AD</v>
          </cell>
          <cell r="D105">
            <v>23</v>
          </cell>
          <cell r="F105">
            <v>23</v>
          </cell>
          <cell r="H105">
            <v>23</v>
          </cell>
          <cell r="J105">
            <v>23</v>
          </cell>
        </row>
        <row r="106">
          <cell r="B106" t="str">
            <v>80620-22084-B  RIDER SMASH THONG AD</v>
          </cell>
          <cell r="D106">
            <v>120</v>
          </cell>
          <cell r="F106">
            <v>120</v>
          </cell>
          <cell r="H106">
            <v>120</v>
          </cell>
          <cell r="J106">
            <v>120</v>
          </cell>
        </row>
        <row r="107">
          <cell r="B107" t="str">
            <v>80620-22280-A  RIDER SMASH THONG AD</v>
          </cell>
          <cell r="D107">
            <v>12</v>
          </cell>
          <cell r="F107">
            <v>12</v>
          </cell>
          <cell r="H107">
            <v>12</v>
          </cell>
          <cell r="J107">
            <v>12</v>
          </cell>
        </row>
        <row r="108">
          <cell r="B108" t="str">
            <v>80620-22280-B  RIDER SMASH THONG AD</v>
          </cell>
          <cell r="D108">
            <v>72</v>
          </cell>
          <cell r="F108">
            <v>72</v>
          </cell>
          <cell r="H108">
            <v>72</v>
          </cell>
          <cell r="J108">
            <v>72</v>
          </cell>
        </row>
        <row r="109">
          <cell r="B109" t="str">
            <v>80664-20790-A  RIDER R1 URB AD</v>
          </cell>
          <cell r="C109">
            <v>132</v>
          </cell>
          <cell r="D109">
            <v>1102</v>
          </cell>
          <cell r="F109">
            <v>1234</v>
          </cell>
          <cell r="G109">
            <v>12</v>
          </cell>
          <cell r="H109">
            <v>1102</v>
          </cell>
          <cell r="J109">
            <v>1114</v>
          </cell>
        </row>
        <row r="110">
          <cell r="B110" t="str">
            <v>80664-22410-A  RIDER R1 URB AD</v>
          </cell>
          <cell r="D110">
            <v>36</v>
          </cell>
          <cell r="F110">
            <v>36</v>
          </cell>
          <cell r="H110">
            <v>36</v>
          </cell>
          <cell r="J110">
            <v>36</v>
          </cell>
        </row>
        <row r="111">
          <cell r="B111" t="str">
            <v>80665-21278-A  RIDER SPEED AD</v>
          </cell>
          <cell r="C111">
            <v>105</v>
          </cell>
          <cell r="D111">
            <v>120</v>
          </cell>
          <cell r="E111">
            <v>672</v>
          </cell>
          <cell r="F111">
            <v>897</v>
          </cell>
          <cell r="G111">
            <v>-75</v>
          </cell>
          <cell r="H111">
            <v>108</v>
          </cell>
          <cell r="I111">
            <v>672</v>
          </cell>
          <cell r="J111">
            <v>705</v>
          </cell>
        </row>
        <row r="112">
          <cell r="B112" t="str">
            <v>80665-21278-B  RIDER SPEED AD</v>
          </cell>
          <cell r="C112">
            <v>228</v>
          </cell>
          <cell r="D112">
            <v>36</v>
          </cell>
          <cell r="F112">
            <v>264</v>
          </cell>
          <cell r="G112">
            <v>168</v>
          </cell>
          <cell r="H112">
            <v>36</v>
          </cell>
          <cell r="J112">
            <v>204</v>
          </cell>
        </row>
        <row r="113">
          <cell r="B113" t="str">
            <v>80669-21020-A  RIDER MALI III THONG AD</v>
          </cell>
          <cell r="C113">
            <v>48</v>
          </cell>
          <cell r="D113">
            <v>1268</v>
          </cell>
          <cell r="F113">
            <v>1316</v>
          </cell>
          <cell r="G113">
            <v>0</v>
          </cell>
          <cell r="H113">
            <v>1268</v>
          </cell>
          <cell r="J113">
            <v>1268</v>
          </cell>
        </row>
        <row r="114">
          <cell r="B114" t="str">
            <v>80669-21020-B  RIDER MALI III THONG AD</v>
          </cell>
          <cell r="D114">
            <v>108</v>
          </cell>
          <cell r="F114">
            <v>108</v>
          </cell>
          <cell r="H114">
            <v>108</v>
          </cell>
          <cell r="J114">
            <v>108</v>
          </cell>
        </row>
        <row r="115">
          <cell r="B115" t="str">
            <v>80669-21032-A  RIDER MALI III THONG AD</v>
          </cell>
          <cell r="D115">
            <v>275</v>
          </cell>
          <cell r="F115">
            <v>275</v>
          </cell>
          <cell r="H115">
            <v>275</v>
          </cell>
          <cell r="J115">
            <v>275</v>
          </cell>
        </row>
        <row r="116">
          <cell r="B116" t="str">
            <v>80669-21032-B  RIDER MALI III THONG AD</v>
          </cell>
          <cell r="D116">
            <v>24</v>
          </cell>
          <cell r="F116">
            <v>24</v>
          </cell>
          <cell r="H116">
            <v>24</v>
          </cell>
          <cell r="J116">
            <v>24</v>
          </cell>
        </row>
        <row r="117">
          <cell r="B117" t="str">
            <v>80669-21933-B  RIDER MALI III THONG AD</v>
          </cell>
          <cell r="D117">
            <v>48</v>
          </cell>
          <cell r="F117">
            <v>48</v>
          </cell>
          <cell r="H117">
            <v>48</v>
          </cell>
          <cell r="J117">
            <v>48</v>
          </cell>
        </row>
        <row r="118">
          <cell r="B118" t="str">
            <v>80670-20973-A  RIDER MALI III SLIDE AD</v>
          </cell>
          <cell r="D118">
            <v>10</v>
          </cell>
          <cell r="F118">
            <v>10</v>
          </cell>
          <cell r="H118">
            <v>10</v>
          </cell>
          <cell r="J118">
            <v>10</v>
          </cell>
        </row>
        <row r="119">
          <cell r="B119" t="str">
            <v>80670-21020-A  RIDER MALI III SLIDE AD</v>
          </cell>
          <cell r="D119">
            <v>837</v>
          </cell>
          <cell r="F119">
            <v>837</v>
          </cell>
          <cell r="H119">
            <v>837</v>
          </cell>
          <cell r="J119">
            <v>837</v>
          </cell>
        </row>
        <row r="120">
          <cell r="B120" t="str">
            <v>80670-21020-B  RIDER MALI III SLIDE AD</v>
          </cell>
          <cell r="D120">
            <v>170</v>
          </cell>
          <cell r="F120">
            <v>170</v>
          </cell>
          <cell r="H120">
            <v>170</v>
          </cell>
          <cell r="J120">
            <v>170</v>
          </cell>
        </row>
        <row r="121">
          <cell r="B121" t="str">
            <v>80670-21032-B  RIDER MALI III SLIDE AD</v>
          </cell>
          <cell r="D121">
            <v>84</v>
          </cell>
          <cell r="F121">
            <v>84</v>
          </cell>
          <cell r="H121">
            <v>84</v>
          </cell>
          <cell r="J121">
            <v>84</v>
          </cell>
        </row>
        <row r="122">
          <cell r="B122" t="str">
            <v>80730-20138-A  RIDER TENDER IV AD</v>
          </cell>
          <cell r="D122">
            <v>509</v>
          </cell>
          <cell r="F122">
            <v>509</v>
          </cell>
          <cell r="H122">
            <v>509</v>
          </cell>
          <cell r="J122">
            <v>509</v>
          </cell>
        </row>
        <row r="123">
          <cell r="B123" t="str">
            <v>80730-20764-A  RIDER TENDER IV AD</v>
          </cell>
          <cell r="D123">
            <v>22</v>
          </cell>
          <cell r="F123">
            <v>22</v>
          </cell>
          <cell r="H123">
            <v>22</v>
          </cell>
          <cell r="J123">
            <v>22</v>
          </cell>
        </row>
        <row r="124">
          <cell r="B124" t="str">
            <v>80787-20032-B  RIDER R1 PLUS AD</v>
          </cell>
          <cell r="C124">
            <v>24</v>
          </cell>
          <cell r="D124">
            <v>48</v>
          </cell>
          <cell r="E124">
            <v>180</v>
          </cell>
          <cell r="F124">
            <v>252</v>
          </cell>
          <cell r="G124">
            <v>-84</v>
          </cell>
          <cell r="H124">
            <v>24</v>
          </cell>
          <cell r="I124">
            <v>180</v>
          </cell>
          <cell r="J124">
            <v>120</v>
          </cell>
        </row>
        <row r="125">
          <cell r="B125" t="str">
            <v>80787-20534-A  RIDER R1 PLUS AD</v>
          </cell>
          <cell r="C125">
            <v>168</v>
          </cell>
          <cell r="D125">
            <v>201</v>
          </cell>
          <cell r="F125">
            <v>369</v>
          </cell>
          <cell r="G125">
            <v>24</v>
          </cell>
          <cell r="H125">
            <v>177</v>
          </cell>
          <cell r="J125">
            <v>201</v>
          </cell>
        </row>
        <row r="126">
          <cell r="B126" t="str">
            <v>80787-20534-B  RIDER R1 PLUS AD</v>
          </cell>
          <cell r="C126">
            <v>96</v>
          </cell>
          <cell r="D126">
            <v>60</v>
          </cell>
          <cell r="E126">
            <v>84</v>
          </cell>
          <cell r="F126">
            <v>240</v>
          </cell>
          <cell r="G126">
            <v>-12</v>
          </cell>
          <cell r="H126">
            <v>60</v>
          </cell>
          <cell r="I126">
            <v>84</v>
          </cell>
          <cell r="J126">
            <v>132</v>
          </cell>
        </row>
        <row r="127">
          <cell r="B127" t="str">
            <v>80787-21246-A  RIDER R1 PLUS AD</v>
          </cell>
          <cell r="C127">
            <v>156</v>
          </cell>
          <cell r="D127">
            <v>477</v>
          </cell>
          <cell r="F127">
            <v>633</v>
          </cell>
          <cell r="G127">
            <v>84</v>
          </cell>
          <cell r="H127">
            <v>477</v>
          </cell>
          <cell r="J127">
            <v>561</v>
          </cell>
        </row>
        <row r="128">
          <cell r="B128" t="str">
            <v>80787-21246-B  RIDER R1 PLUS AD</v>
          </cell>
          <cell r="C128">
            <v>72</v>
          </cell>
          <cell r="D128">
            <v>120</v>
          </cell>
          <cell r="F128">
            <v>192</v>
          </cell>
          <cell r="G128">
            <v>48</v>
          </cell>
          <cell r="H128">
            <v>120</v>
          </cell>
          <cell r="J128">
            <v>168</v>
          </cell>
        </row>
        <row r="129">
          <cell r="B129" t="str">
            <v>80787-22160-A  RIDER R1 PLUS AD</v>
          </cell>
          <cell r="D129">
            <v>11</v>
          </cell>
          <cell r="F129">
            <v>11</v>
          </cell>
          <cell r="H129">
            <v>11</v>
          </cell>
          <cell r="J129">
            <v>11</v>
          </cell>
        </row>
        <row r="130">
          <cell r="B130" t="str">
            <v>80787-22160-B  RIDER R1 PLUS AD</v>
          </cell>
          <cell r="D130">
            <v>60</v>
          </cell>
          <cell r="F130">
            <v>60</v>
          </cell>
          <cell r="H130">
            <v>60</v>
          </cell>
          <cell r="J130">
            <v>60</v>
          </cell>
        </row>
        <row r="131">
          <cell r="B131" t="str">
            <v>80974-20798-A  RIDER R1 ENERGY AD</v>
          </cell>
          <cell r="D131">
            <v>805</v>
          </cell>
          <cell r="F131">
            <v>805</v>
          </cell>
          <cell r="H131">
            <v>805</v>
          </cell>
          <cell r="J131">
            <v>805</v>
          </cell>
        </row>
        <row r="132">
          <cell r="B132" t="str">
            <v>80974-20798-B  RIDER R1 ENERGY AD</v>
          </cell>
          <cell r="D132">
            <v>84</v>
          </cell>
          <cell r="F132">
            <v>84</v>
          </cell>
          <cell r="H132">
            <v>84</v>
          </cell>
          <cell r="J132">
            <v>84</v>
          </cell>
        </row>
        <row r="133">
          <cell r="B133" t="str">
            <v>80974-22203-A  RIDER R1 ENERGY AD</v>
          </cell>
          <cell r="D133">
            <v>705</v>
          </cell>
          <cell r="F133">
            <v>705</v>
          </cell>
          <cell r="H133">
            <v>705</v>
          </cell>
          <cell r="J133">
            <v>705</v>
          </cell>
        </row>
        <row r="134">
          <cell r="B134" t="str">
            <v>80974-22203-B  RIDER R1 ENERGY AD</v>
          </cell>
          <cell r="D134">
            <v>60</v>
          </cell>
          <cell r="F134">
            <v>60</v>
          </cell>
          <cell r="H134">
            <v>60</v>
          </cell>
          <cell r="J134">
            <v>60</v>
          </cell>
        </row>
        <row r="135">
          <cell r="B135" t="str">
            <v>80974-22544-A  RIDER R1 ENERGY AD</v>
          </cell>
          <cell r="C135">
            <v>336</v>
          </cell>
          <cell r="D135">
            <v>0</v>
          </cell>
          <cell r="F135">
            <v>336</v>
          </cell>
          <cell r="G135">
            <v>0</v>
          </cell>
          <cell r="H135">
            <v>-12</v>
          </cell>
          <cell r="J135">
            <v>-12</v>
          </cell>
        </row>
        <row r="136">
          <cell r="B136" t="str">
            <v>80974-22629-A  RIDER R1 ENERGY AD</v>
          </cell>
          <cell r="D136">
            <v>47</v>
          </cell>
          <cell r="F136">
            <v>47</v>
          </cell>
          <cell r="H136">
            <v>47</v>
          </cell>
          <cell r="J136">
            <v>47</v>
          </cell>
        </row>
        <row r="137">
          <cell r="B137" t="str">
            <v>80975-21760-A  RIDER R2 URB AD</v>
          </cell>
          <cell r="D137">
            <v>58</v>
          </cell>
          <cell r="F137">
            <v>58</v>
          </cell>
          <cell r="H137">
            <v>58</v>
          </cell>
          <cell r="J137">
            <v>58</v>
          </cell>
        </row>
        <row r="138">
          <cell r="B138" t="str">
            <v>80975-21760-B  RIDER R2 URB AD</v>
          </cell>
          <cell r="D138">
            <v>48</v>
          </cell>
          <cell r="F138">
            <v>48</v>
          </cell>
          <cell r="H138">
            <v>48</v>
          </cell>
          <cell r="J138">
            <v>48</v>
          </cell>
        </row>
        <row r="139">
          <cell r="B139" t="str">
            <v>80975-22007-A  RIDER R2 URB AD</v>
          </cell>
          <cell r="D139">
            <v>34</v>
          </cell>
          <cell r="F139">
            <v>34</v>
          </cell>
          <cell r="H139">
            <v>34</v>
          </cell>
          <cell r="J139">
            <v>34</v>
          </cell>
        </row>
        <row r="140">
          <cell r="B140" t="str">
            <v>80975-22007-B  RIDER R2 URB AD</v>
          </cell>
          <cell r="D140">
            <v>96</v>
          </cell>
          <cell r="F140">
            <v>96</v>
          </cell>
          <cell r="H140">
            <v>96</v>
          </cell>
          <cell r="J140">
            <v>96</v>
          </cell>
        </row>
        <row r="141">
          <cell r="B141" t="str">
            <v>80979-22787-B  RIDER R2 URB GRAFICS AD</v>
          </cell>
          <cell r="D141">
            <v>84</v>
          </cell>
          <cell r="F141">
            <v>84</v>
          </cell>
          <cell r="H141">
            <v>84</v>
          </cell>
          <cell r="J141">
            <v>84</v>
          </cell>
        </row>
        <row r="142">
          <cell r="B142" t="str">
            <v>80979-22788-A  RIDER R2 URB GRAFICS AD</v>
          </cell>
          <cell r="D142">
            <v>24</v>
          </cell>
          <cell r="F142">
            <v>24</v>
          </cell>
          <cell r="H142">
            <v>24</v>
          </cell>
          <cell r="J142">
            <v>24</v>
          </cell>
        </row>
        <row r="143">
          <cell r="B143" t="str">
            <v>80979-22789-B  RIDER R2 URB GRAFICS AD</v>
          </cell>
          <cell r="D143">
            <v>48</v>
          </cell>
          <cell r="F143">
            <v>48</v>
          </cell>
          <cell r="H143">
            <v>48</v>
          </cell>
          <cell r="J143">
            <v>48</v>
          </cell>
        </row>
        <row r="144">
          <cell r="B144" t="str">
            <v>80582-20027-A  RIDER DRIVE AD</v>
          </cell>
          <cell r="C144">
            <v>60</v>
          </cell>
          <cell r="D144">
            <v>72</v>
          </cell>
          <cell r="F144">
            <v>132</v>
          </cell>
          <cell r="G144">
            <v>12</v>
          </cell>
          <cell r="H144">
            <v>72</v>
          </cell>
          <cell r="J144">
            <v>84</v>
          </cell>
        </row>
        <row r="145">
          <cell r="B145" t="str">
            <v>80582-22017-A  RIDER DRIVE AD</v>
          </cell>
          <cell r="C145">
            <v>72</v>
          </cell>
          <cell r="D145">
            <v>24</v>
          </cell>
          <cell r="F145">
            <v>96</v>
          </cell>
          <cell r="G145">
            <v>0</v>
          </cell>
          <cell r="H145">
            <v>24</v>
          </cell>
          <cell r="J145">
            <v>24</v>
          </cell>
        </row>
        <row r="146">
          <cell r="B146" t="str">
            <v>80582-22017-B  RIDER DRIVE AD</v>
          </cell>
          <cell r="C146">
            <v>36</v>
          </cell>
          <cell r="D146">
            <v>12</v>
          </cell>
          <cell r="F146">
            <v>48</v>
          </cell>
          <cell r="G146">
            <v>0</v>
          </cell>
          <cell r="H146">
            <v>12</v>
          </cell>
          <cell r="J146">
            <v>12</v>
          </cell>
        </row>
        <row r="147">
          <cell r="B147" t="str">
            <v>80582-22398-A  RIDER DRIVE AD</v>
          </cell>
          <cell r="C147">
            <v>24</v>
          </cell>
          <cell r="D147">
            <v>60</v>
          </cell>
          <cell r="F147">
            <v>84</v>
          </cell>
          <cell r="G147">
            <v>0</v>
          </cell>
          <cell r="H147">
            <v>60</v>
          </cell>
          <cell r="J147">
            <v>60</v>
          </cell>
        </row>
        <row r="148">
          <cell r="B148" t="str">
            <v>80582-22398-B  RIDER DRIVE AD</v>
          </cell>
          <cell r="C148">
            <v>24</v>
          </cell>
          <cell r="D148">
            <v>132</v>
          </cell>
          <cell r="F148">
            <v>156</v>
          </cell>
          <cell r="G148">
            <v>12</v>
          </cell>
          <cell r="H148">
            <v>132</v>
          </cell>
          <cell r="J148">
            <v>144</v>
          </cell>
        </row>
        <row r="149">
          <cell r="B149" t="str">
            <v>80664-20033-A  RIDER R1 URB AD</v>
          </cell>
          <cell r="C149">
            <v>36</v>
          </cell>
          <cell r="D149">
            <v>23</v>
          </cell>
          <cell r="F149">
            <v>59</v>
          </cell>
          <cell r="G149">
            <v>12</v>
          </cell>
          <cell r="H149">
            <v>23</v>
          </cell>
          <cell r="J149">
            <v>35</v>
          </cell>
        </row>
        <row r="150">
          <cell r="B150" t="str">
            <v>80664-21675-A  RIDER R1 URB AD</v>
          </cell>
          <cell r="C150">
            <v>72</v>
          </cell>
          <cell r="D150">
            <v>0</v>
          </cell>
          <cell r="E150">
            <v>288</v>
          </cell>
          <cell r="F150">
            <v>360</v>
          </cell>
          <cell r="G150">
            <v>-276</v>
          </cell>
          <cell r="H150">
            <v>-12</v>
          </cell>
          <cell r="I150">
            <v>288</v>
          </cell>
          <cell r="J150">
            <v>0</v>
          </cell>
        </row>
        <row r="151">
          <cell r="B151" t="str">
            <v>80664-21789-A  RIDER R1 URB AD</v>
          </cell>
          <cell r="C151">
            <v>228</v>
          </cell>
          <cell r="D151">
            <v>24</v>
          </cell>
          <cell r="E151">
            <v>828</v>
          </cell>
          <cell r="F151">
            <v>1080</v>
          </cell>
          <cell r="G151">
            <v>156</v>
          </cell>
          <cell r="H151">
            <v>24</v>
          </cell>
          <cell r="I151">
            <v>828</v>
          </cell>
          <cell r="J151">
            <v>1008</v>
          </cell>
        </row>
        <row r="152">
          <cell r="B152" t="str">
            <v>80664-22416-A  RIDER R1 URB AD</v>
          </cell>
          <cell r="C152">
            <v>240</v>
          </cell>
          <cell r="D152">
            <v>24</v>
          </cell>
          <cell r="E152">
            <v>900</v>
          </cell>
          <cell r="F152">
            <v>1164</v>
          </cell>
          <cell r="G152">
            <v>120</v>
          </cell>
          <cell r="H152">
            <v>12</v>
          </cell>
          <cell r="I152">
            <v>900</v>
          </cell>
          <cell r="J152">
            <v>1032</v>
          </cell>
        </row>
        <row r="153">
          <cell r="B153" t="str">
            <v>80664-22416-B  RIDER R1 URB AD</v>
          </cell>
          <cell r="C153">
            <v>132</v>
          </cell>
          <cell r="D153">
            <v>12</v>
          </cell>
          <cell r="F153">
            <v>144</v>
          </cell>
          <cell r="G153">
            <v>72</v>
          </cell>
          <cell r="H153">
            <v>12</v>
          </cell>
          <cell r="J153">
            <v>84</v>
          </cell>
        </row>
        <row r="154">
          <cell r="B154" t="str">
            <v>80787-20247-A  RIDER R1 PLUS AD</v>
          </cell>
          <cell r="C154">
            <v>12</v>
          </cell>
          <cell r="D154">
            <v>36</v>
          </cell>
          <cell r="E154">
            <v>204</v>
          </cell>
          <cell r="F154">
            <v>252</v>
          </cell>
          <cell r="G154">
            <v>-144</v>
          </cell>
          <cell r="H154">
            <v>36</v>
          </cell>
          <cell r="I154">
            <v>204</v>
          </cell>
          <cell r="J154">
            <v>96</v>
          </cell>
        </row>
        <row r="155">
          <cell r="B155" t="str">
            <v>80787-20247-B  RIDER R1 PLUS AD</v>
          </cell>
          <cell r="C155">
            <v>36</v>
          </cell>
          <cell r="D155">
            <v>35</v>
          </cell>
          <cell r="F155">
            <v>71</v>
          </cell>
          <cell r="G155">
            <v>0</v>
          </cell>
          <cell r="H155">
            <v>35</v>
          </cell>
          <cell r="J155">
            <v>35</v>
          </cell>
        </row>
        <row r="156">
          <cell r="B156" t="str">
            <v>80821-22308-A  RIDER MASSAGE AD</v>
          </cell>
          <cell r="C156">
            <v>12</v>
          </cell>
          <cell r="D156">
            <v>36</v>
          </cell>
          <cell r="E156">
            <v>336</v>
          </cell>
          <cell r="F156">
            <v>384</v>
          </cell>
          <cell r="G156">
            <v>-252</v>
          </cell>
          <cell r="H156">
            <v>12</v>
          </cell>
          <cell r="I156">
            <v>336</v>
          </cell>
          <cell r="J156">
            <v>96</v>
          </cell>
        </row>
        <row r="157">
          <cell r="B157" t="str">
            <v>80821-22308-B  RIDER MASSAGE AD</v>
          </cell>
          <cell r="C157">
            <v>108</v>
          </cell>
          <cell r="D157">
            <v>82</v>
          </cell>
          <cell r="F157">
            <v>190</v>
          </cell>
          <cell r="G157">
            <v>12</v>
          </cell>
          <cell r="H157">
            <v>82</v>
          </cell>
          <cell r="J157">
            <v>94</v>
          </cell>
        </row>
        <row r="158">
          <cell r="B158" t="str">
            <v>80821-22494-A  RIDER MASSAGE AD</v>
          </cell>
          <cell r="C158">
            <v>156</v>
          </cell>
          <cell r="D158">
            <v>12</v>
          </cell>
          <cell r="F158">
            <v>168</v>
          </cell>
          <cell r="G158">
            <v>0</v>
          </cell>
          <cell r="H158">
            <v>0</v>
          </cell>
          <cell r="J158">
            <v>0</v>
          </cell>
        </row>
        <row r="159">
          <cell r="B159" t="str">
            <v>80821-22494-B  RIDER MASSAGE AD</v>
          </cell>
          <cell r="C159">
            <v>228</v>
          </cell>
          <cell r="D159">
            <v>48</v>
          </cell>
          <cell r="F159">
            <v>276</v>
          </cell>
          <cell r="G159">
            <v>48</v>
          </cell>
          <cell r="H159">
            <v>48</v>
          </cell>
          <cell r="J159">
            <v>96</v>
          </cell>
        </row>
        <row r="160">
          <cell r="B160" t="str">
            <v>80821-22545-A  RIDER MASSAGE AD</v>
          </cell>
          <cell r="C160">
            <v>-48</v>
          </cell>
          <cell r="D160">
            <v>12</v>
          </cell>
          <cell r="E160">
            <v>360</v>
          </cell>
          <cell r="F160">
            <v>324</v>
          </cell>
          <cell r="G160">
            <v>-288</v>
          </cell>
          <cell r="H160">
            <v>12</v>
          </cell>
          <cell r="I160">
            <v>360</v>
          </cell>
          <cell r="J160">
            <v>84</v>
          </cell>
        </row>
        <row r="161">
          <cell r="B161" t="str">
            <v>80821-22545-B  RIDER MASSAGE AD</v>
          </cell>
          <cell r="C161">
            <v>-36</v>
          </cell>
          <cell r="D161">
            <v>12</v>
          </cell>
          <cell r="E161">
            <v>192</v>
          </cell>
          <cell r="F161">
            <v>168</v>
          </cell>
          <cell r="G161">
            <v>-192</v>
          </cell>
          <cell r="H161">
            <v>12</v>
          </cell>
          <cell r="I161">
            <v>192</v>
          </cell>
          <cell r="J161">
            <v>12</v>
          </cell>
        </row>
        <row r="162">
          <cell r="B162" t="str">
            <v>80841-21559-A  RIDER MONTANA II AD</v>
          </cell>
          <cell r="C162">
            <v>240</v>
          </cell>
          <cell r="D162">
            <v>60</v>
          </cell>
          <cell r="E162">
            <v>180</v>
          </cell>
          <cell r="F162">
            <v>480</v>
          </cell>
          <cell r="G162">
            <v>144</v>
          </cell>
          <cell r="H162">
            <v>60</v>
          </cell>
          <cell r="I162">
            <v>180</v>
          </cell>
          <cell r="J162">
            <v>384</v>
          </cell>
        </row>
        <row r="163">
          <cell r="B163" t="str">
            <v>80841-21559-B  RIDER MONTANA II AD</v>
          </cell>
          <cell r="C163">
            <v>12</v>
          </cell>
          <cell r="D163">
            <v>60</v>
          </cell>
          <cell r="E163">
            <v>132</v>
          </cell>
          <cell r="F163">
            <v>204</v>
          </cell>
          <cell r="G163">
            <v>-36</v>
          </cell>
          <cell r="H163">
            <v>60</v>
          </cell>
          <cell r="I163">
            <v>132</v>
          </cell>
          <cell r="J163">
            <v>156</v>
          </cell>
        </row>
        <row r="164">
          <cell r="B164" t="str">
            <v>80841-22398-B  RIDER MONTANA II AD</v>
          </cell>
          <cell r="C164">
            <v>60</v>
          </cell>
          <cell r="D164">
            <v>108</v>
          </cell>
          <cell r="E164">
            <v>456</v>
          </cell>
          <cell r="F164">
            <v>624</v>
          </cell>
          <cell r="G164">
            <v>12</v>
          </cell>
          <cell r="H164">
            <v>108</v>
          </cell>
          <cell r="I164">
            <v>456</v>
          </cell>
          <cell r="J164">
            <v>576</v>
          </cell>
        </row>
        <row r="165">
          <cell r="B165" t="str">
            <v>80841-22548-A  RIDER MONTANA II AD</v>
          </cell>
          <cell r="C165">
            <v>132</v>
          </cell>
          <cell r="D165">
            <v>48</v>
          </cell>
          <cell r="E165">
            <v>108</v>
          </cell>
          <cell r="F165">
            <v>288</v>
          </cell>
          <cell r="G165">
            <v>-48</v>
          </cell>
          <cell r="H165">
            <v>24</v>
          </cell>
          <cell r="I165">
            <v>108</v>
          </cell>
          <cell r="J165">
            <v>84</v>
          </cell>
        </row>
        <row r="166">
          <cell r="B166" t="str">
            <v>80844-20798-A   RIDER TENDER V AD</v>
          </cell>
          <cell r="C166">
            <v>144</v>
          </cell>
          <cell r="D166">
            <v>11</v>
          </cell>
          <cell r="F166">
            <v>155</v>
          </cell>
          <cell r="G166">
            <v>0</v>
          </cell>
          <cell r="H166">
            <v>11</v>
          </cell>
          <cell r="J166">
            <v>11</v>
          </cell>
        </row>
        <row r="167">
          <cell r="B167" t="str">
            <v>80844-20798-B   RIDER TENDER V AD</v>
          </cell>
          <cell r="C167">
            <v>48</v>
          </cell>
          <cell r="D167">
            <v>36</v>
          </cell>
          <cell r="F167">
            <v>84</v>
          </cell>
          <cell r="G167">
            <v>0</v>
          </cell>
          <cell r="H167">
            <v>36</v>
          </cell>
          <cell r="J167">
            <v>36</v>
          </cell>
        </row>
        <row r="168">
          <cell r="B168" t="str">
            <v>80844-21006-A   RIDER TENDER V AD</v>
          </cell>
          <cell r="C168">
            <v>60</v>
          </cell>
          <cell r="D168">
            <v>72</v>
          </cell>
          <cell r="F168">
            <v>132</v>
          </cell>
          <cell r="G168">
            <v>0</v>
          </cell>
          <cell r="H168">
            <v>72</v>
          </cell>
          <cell r="J168">
            <v>72</v>
          </cell>
        </row>
        <row r="169">
          <cell r="B169" t="str">
            <v>80844-21006-B   RIDER TENDER V AD</v>
          </cell>
          <cell r="C169">
            <v>12</v>
          </cell>
          <cell r="D169">
            <v>72</v>
          </cell>
          <cell r="F169">
            <v>84</v>
          </cell>
          <cell r="G169">
            <v>0</v>
          </cell>
          <cell r="H169">
            <v>72</v>
          </cell>
          <cell r="J169">
            <v>72</v>
          </cell>
        </row>
        <row r="170">
          <cell r="B170" t="str">
            <v>80844-21559-A   RIDER TENDER V AD</v>
          </cell>
          <cell r="C170">
            <v>120</v>
          </cell>
          <cell r="D170">
            <v>96</v>
          </cell>
          <cell r="F170">
            <v>216</v>
          </cell>
          <cell r="G170">
            <v>0</v>
          </cell>
          <cell r="H170">
            <v>72</v>
          </cell>
          <cell r="J170">
            <v>72</v>
          </cell>
        </row>
        <row r="171">
          <cell r="B171" t="str">
            <v>80844-21559-B   RIDER TENDER V AD</v>
          </cell>
          <cell r="C171">
            <v>48</v>
          </cell>
          <cell r="D171">
            <v>36</v>
          </cell>
          <cell r="F171">
            <v>84</v>
          </cell>
          <cell r="G171">
            <v>0</v>
          </cell>
          <cell r="H171">
            <v>36</v>
          </cell>
          <cell r="J171">
            <v>36</v>
          </cell>
        </row>
        <row r="172">
          <cell r="B172" t="str">
            <v>80847-2383-A  RIDER BAY II AD</v>
          </cell>
          <cell r="C172">
            <v>108</v>
          </cell>
          <cell r="D172">
            <v>0</v>
          </cell>
          <cell r="E172">
            <v>264</v>
          </cell>
          <cell r="F172">
            <v>372</v>
          </cell>
          <cell r="G172">
            <v>-156</v>
          </cell>
          <cell r="H172">
            <v>0</v>
          </cell>
          <cell r="I172">
            <v>264</v>
          </cell>
          <cell r="J172">
            <v>108</v>
          </cell>
        </row>
        <row r="173">
          <cell r="B173" t="str">
            <v>80847-2383-B  RIDER BAY II AD</v>
          </cell>
          <cell r="C173">
            <v>60</v>
          </cell>
          <cell r="D173">
            <v>24</v>
          </cell>
          <cell r="F173">
            <v>84</v>
          </cell>
          <cell r="G173">
            <v>0</v>
          </cell>
          <cell r="H173">
            <v>24</v>
          </cell>
          <cell r="J173">
            <v>24</v>
          </cell>
        </row>
        <row r="174">
          <cell r="B174" t="str">
            <v>80847-20754-A  RIDER BAY II AD</v>
          </cell>
          <cell r="C174">
            <v>156</v>
          </cell>
          <cell r="D174">
            <v>49</v>
          </cell>
          <cell r="E174">
            <v>504</v>
          </cell>
          <cell r="F174">
            <v>709</v>
          </cell>
          <cell r="G174">
            <v>-264</v>
          </cell>
          <cell r="H174">
            <v>25</v>
          </cell>
          <cell r="I174">
            <v>504</v>
          </cell>
          <cell r="J174">
            <v>265</v>
          </cell>
        </row>
        <row r="175">
          <cell r="B175" t="str">
            <v>80847-20754-B  RIDER BAY II AD</v>
          </cell>
          <cell r="C175">
            <v>324</v>
          </cell>
          <cell r="D175">
            <v>0</v>
          </cell>
          <cell r="E175">
            <v>132</v>
          </cell>
          <cell r="F175">
            <v>456</v>
          </cell>
          <cell r="G175">
            <v>168</v>
          </cell>
          <cell r="H175">
            <v>0</v>
          </cell>
          <cell r="I175">
            <v>132</v>
          </cell>
          <cell r="J175">
            <v>300</v>
          </cell>
        </row>
        <row r="176">
          <cell r="B176" t="str">
            <v>80847-22502-B  RIDER BAY II AD</v>
          </cell>
          <cell r="C176">
            <v>228</v>
          </cell>
          <cell r="D176">
            <v>24</v>
          </cell>
          <cell r="F176">
            <v>252</v>
          </cell>
          <cell r="G176">
            <v>108</v>
          </cell>
          <cell r="H176">
            <v>24</v>
          </cell>
          <cell r="J176">
            <v>132</v>
          </cell>
        </row>
        <row r="177">
          <cell r="B177" t="str">
            <v>80847-22545-B  RIDER BAY II AD</v>
          </cell>
          <cell r="C177">
            <v>288</v>
          </cell>
          <cell r="D177">
            <v>0</v>
          </cell>
          <cell r="F177">
            <v>288</v>
          </cell>
          <cell r="G177">
            <v>108</v>
          </cell>
          <cell r="H177">
            <v>0</v>
          </cell>
          <cell r="J177">
            <v>108</v>
          </cell>
        </row>
        <row r="178">
          <cell r="B178" t="str">
            <v>80847-22615-A  RIDER BAY II AD</v>
          </cell>
          <cell r="C178">
            <v>240</v>
          </cell>
          <cell r="D178">
            <v>60</v>
          </cell>
          <cell r="F178">
            <v>300</v>
          </cell>
          <cell r="G178">
            <v>132</v>
          </cell>
          <cell r="H178">
            <v>60</v>
          </cell>
          <cell r="J178">
            <v>192</v>
          </cell>
        </row>
        <row r="179">
          <cell r="B179" t="str">
            <v>80847-22615-B  RIDER BAY II AD</v>
          </cell>
          <cell r="C179">
            <v>108</v>
          </cell>
          <cell r="D179">
            <v>48</v>
          </cell>
          <cell r="F179">
            <v>156</v>
          </cell>
          <cell r="G179">
            <v>0</v>
          </cell>
          <cell r="H179">
            <v>48</v>
          </cell>
          <cell r="J179">
            <v>48</v>
          </cell>
        </row>
        <row r="180">
          <cell r="B180" t="str">
            <v>80848-2383-A  RIDER CAPE V AD</v>
          </cell>
          <cell r="C180">
            <v>144</v>
          </cell>
          <cell r="D180">
            <v>12</v>
          </cell>
          <cell r="E180">
            <v>468</v>
          </cell>
          <cell r="F180">
            <v>624</v>
          </cell>
          <cell r="G180">
            <v>-240</v>
          </cell>
          <cell r="H180">
            <v>12</v>
          </cell>
          <cell r="I180">
            <v>468</v>
          </cell>
          <cell r="J180">
            <v>240</v>
          </cell>
        </row>
        <row r="181">
          <cell r="B181" t="str">
            <v>80848-20534-A  RIDER CAPE V AD</v>
          </cell>
          <cell r="C181">
            <v>432</v>
          </cell>
          <cell r="D181">
            <v>0</v>
          </cell>
          <cell r="E181">
            <v>852</v>
          </cell>
          <cell r="F181">
            <v>1284</v>
          </cell>
          <cell r="G181">
            <v>-156</v>
          </cell>
          <cell r="H181">
            <v>0</v>
          </cell>
          <cell r="I181">
            <v>852</v>
          </cell>
          <cell r="J181">
            <v>696</v>
          </cell>
        </row>
        <row r="182">
          <cell r="B182" t="str">
            <v>80848-22502-A  RIDER CAPE V AD</v>
          </cell>
          <cell r="C182">
            <v>24</v>
          </cell>
          <cell r="D182">
            <v>12</v>
          </cell>
          <cell r="E182">
            <v>864</v>
          </cell>
          <cell r="F182">
            <v>900</v>
          </cell>
          <cell r="G182">
            <v>-408</v>
          </cell>
          <cell r="H182">
            <v>0</v>
          </cell>
          <cell r="I182">
            <v>864</v>
          </cell>
          <cell r="J182">
            <v>456</v>
          </cell>
        </row>
        <row r="183">
          <cell r="B183" t="str">
            <v>80848-22502-B  RIDER CAPE V AD</v>
          </cell>
          <cell r="C183">
            <v>0</v>
          </cell>
          <cell r="D183">
            <v>36</v>
          </cell>
          <cell r="E183">
            <v>288</v>
          </cell>
          <cell r="F183">
            <v>324</v>
          </cell>
          <cell r="G183">
            <v>-204</v>
          </cell>
          <cell r="H183">
            <v>24</v>
          </cell>
          <cell r="I183">
            <v>288</v>
          </cell>
          <cell r="J183">
            <v>108</v>
          </cell>
        </row>
        <row r="184">
          <cell r="B184" t="str">
            <v>80848-22545-A  RIDER CAPE V AD</v>
          </cell>
          <cell r="C184">
            <v>168</v>
          </cell>
          <cell r="D184">
            <v>12</v>
          </cell>
          <cell r="E184">
            <v>696</v>
          </cell>
          <cell r="F184">
            <v>876</v>
          </cell>
          <cell r="G184">
            <v>-444</v>
          </cell>
          <cell r="I184">
            <v>696</v>
          </cell>
          <cell r="J184">
            <v>252</v>
          </cell>
        </row>
        <row r="185">
          <cell r="B185" t="str">
            <v>80848-22545-B  RIDER CAPE V AD</v>
          </cell>
          <cell r="C185">
            <v>240</v>
          </cell>
          <cell r="D185">
            <v>12</v>
          </cell>
          <cell r="E185">
            <v>192</v>
          </cell>
          <cell r="F185">
            <v>444</v>
          </cell>
          <cell r="G185">
            <v>-168</v>
          </cell>
          <cell r="H185">
            <v>12</v>
          </cell>
          <cell r="I185">
            <v>192</v>
          </cell>
          <cell r="J185">
            <v>36</v>
          </cell>
        </row>
        <row r="186">
          <cell r="B186" t="str">
            <v>80848-22582-A  RIDER CAPE V AD</v>
          </cell>
          <cell r="C186">
            <v>24</v>
          </cell>
          <cell r="D186">
            <v>12</v>
          </cell>
          <cell r="E186">
            <v>1380</v>
          </cell>
          <cell r="F186">
            <v>1416</v>
          </cell>
          <cell r="G186">
            <v>-828</v>
          </cell>
          <cell r="H186">
            <v>-12</v>
          </cell>
          <cell r="I186">
            <v>1380</v>
          </cell>
          <cell r="J186">
            <v>540</v>
          </cell>
        </row>
        <row r="187">
          <cell r="B187" t="str">
            <v>80848-22615-A  RIDER CAPE V AD</v>
          </cell>
          <cell r="C187">
            <v>60</v>
          </cell>
          <cell r="D187">
            <v>60</v>
          </cell>
          <cell r="E187">
            <v>276</v>
          </cell>
          <cell r="F187">
            <v>396</v>
          </cell>
          <cell r="G187">
            <v>-36</v>
          </cell>
          <cell r="H187">
            <v>60</v>
          </cell>
          <cell r="I187">
            <v>276</v>
          </cell>
          <cell r="J187">
            <v>300</v>
          </cell>
        </row>
        <row r="188">
          <cell r="B188" t="str">
            <v>80848-22615-B  RIDER CAPE V AD</v>
          </cell>
          <cell r="C188">
            <v>12</v>
          </cell>
          <cell r="D188">
            <v>96</v>
          </cell>
          <cell r="E188">
            <v>288</v>
          </cell>
          <cell r="F188">
            <v>396</v>
          </cell>
          <cell r="G188">
            <v>-48</v>
          </cell>
          <cell r="H188">
            <v>96</v>
          </cell>
          <cell r="I188">
            <v>288</v>
          </cell>
          <cell r="J188">
            <v>336</v>
          </cell>
        </row>
        <row r="189">
          <cell r="B189" t="str">
            <v>80891-9395-A  RIDER TEMPO II AD</v>
          </cell>
          <cell r="C189">
            <v>60</v>
          </cell>
          <cell r="D189">
            <v>72</v>
          </cell>
          <cell r="E189">
            <v>228</v>
          </cell>
          <cell r="F189">
            <v>360</v>
          </cell>
          <cell r="G189">
            <v>-120</v>
          </cell>
          <cell r="H189">
            <v>72</v>
          </cell>
          <cell r="I189">
            <v>228</v>
          </cell>
          <cell r="J189">
            <v>180</v>
          </cell>
        </row>
        <row r="190">
          <cell r="B190" t="str">
            <v>80891-9395-B  RIDER TEMPO II AD</v>
          </cell>
          <cell r="C190">
            <v>84</v>
          </cell>
          <cell r="D190">
            <v>60</v>
          </cell>
          <cell r="E190">
            <v>156</v>
          </cell>
          <cell r="F190">
            <v>300</v>
          </cell>
          <cell r="G190">
            <v>-12</v>
          </cell>
          <cell r="H190">
            <v>60</v>
          </cell>
          <cell r="I190">
            <v>156</v>
          </cell>
          <cell r="J190">
            <v>204</v>
          </cell>
        </row>
        <row r="191">
          <cell r="B191" t="str">
            <v>80891-21727-A  RIDER TEMPO II AD</v>
          </cell>
          <cell r="C191">
            <v>156</v>
          </cell>
          <cell r="D191">
            <v>36</v>
          </cell>
          <cell r="E191">
            <v>180</v>
          </cell>
          <cell r="F191">
            <v>372</v>
          </cell>
          <cell r="G191">
            <v>-12</v>
          </cell>
          <cell r="H191">
            <v>36</v>
          </cell>
          <cell r="I191">
            <v>180</v>
          </cell>
          <cell r="J191">
            <v>204</v>
          </cell>
        </row>
        <row r="192">
          <cell r="B192" t="str">
            <v>80891-21727-B  RIDER TEMPO II AD</v>
          </cell>
          <cell r="C192">
            <v>24</v>
          </cell>
          <cell r="D192">
            <v>24</v>
          </cell>
          <cell r="E192">
            <v>36</v>
          </cell>
          <cell r="F192">
            <v>84</v>
          </cell>
          <cell r="G192">
            <v>-36</v>
          </cell>
          <cell r="H192">
            <v>24</v>
          </cell>
          <cell r="I192">
            <v>36</v>
          </cell>
          <cell r="J192">
            <v>24</v>
          </cell>
        </row>
        <row r="193">
          <cell r="B193" t="str">
            <v>80893-21246-B  RIDER REVOLUTION THONG AD</v>
          </cell>
          <cell r="C193">
            <v>36</v>
          </cell>
          <cell r="D193">
            <v>48</v>
          </cell>
          <cell r="E193">
            <v>180</v>
          </cell>
          <cell r="F193">
            <v>264</v>
          </cell>
          <cell r="G193">
            <v>-96</v>
          </cell>
          <cell r="H193">
            <v>48</v>
          </cell>
          <cell r="I193">
            <v>180</v>
          </cell>
          <cell r="J193">
            <v>132</v>
          </cell>
        </row>
        <row r="194">
          <cell r="B194" t="str">
            <v>80893-21929-B  RIDER REVOLUTION THONG AD</v>
          </cell>
          <cell r="C194">
            <v>96</v>
          </cell>
          <cell r="D194">
            <v>36</v>
          </cell>
          <cell r="E194">
            <v>132</v>
          </cell>
          <cell r="F194">
            <v>264</v>
          </cell>
          <cell r="G194">
            <v>0</v>
          </cell>
          <cell r="H194">
            <v>36</v>
          </cell>
          <cell r="I194">
            <v>132</v>
          </cell>
          <cell r="J194">
            <v>168</v>
          </cell>
        </row>
        <row r="195">
          <cell r="B195" t="str">
            <v>80893-22503-A  RIDER REVOLUTION THONG AD</v>
          </cell>
          <cell r="C195">
            <v>36</v>
          </cell>
          <cell r="D195">
            <v>35</v>
          </cell>
          <cell r="E195">
            <v>216</v>
          </cell>
          <cell r="F195">
            <v>287</v>
          </cell>
          <cell r="G195">
            <v>-84</v>
          </cell>
          <cell r="H195">
            <v>35</v>
          </cell>
          <cell r="I195">
            <v>216</v>
          </cell>
          <cell r="J195">
            <v>167</v>
          </cell>
        </row>
        <row r="196">
          <cell r="B196" t="str">
            <v>80893-22503-B  RIDER REVOLUTION THONG AD</v>
          </cell>
          <cell r="C196">
            <v>36</v>
          </cell>
          <cell r="D196">
            <v>48</v>
          </cell>
          <cell r="E196">
            <v>120</v>
          </cell>
          <cell r="F196">
            <v>204</v>
          </cell>
          <cell r="G196">
            <v>-72</v>
          </cell>
          <cell r="H196">
            <v>48</v>
          </cell>
          <cell r="I196">
            <v>120</v>
          </cell>
          <cell r="J196">
            <v>96</v>
          </cell>
        </row>
        <row r="197">
          <cell r="B197" t="str">
            <v>80894-20754-A  RIDER ENERGY II AD</v>
          </cell>
          <cell r="C197">
            <v>120</v>
          </cell>
          <cell r="D197">
            <v>12</v>
          </cell>
          <cell r="E197">
            <v>84</v>
          </cell>
          <cell r="F197">
            <v>216</v>
          </cell>
          <cell r="G197">
            <v>-60</v>
          </cell>
          <cell r="H197">
            <v>12</v>
          </cell>
          <cell r="I197">
            <v>84</v>
          </cell>
          <cell r="J197">
            <v>36</v>
          </cell>
        </row>
        <row r="198">
          <cell r="B198" t="str">
            <v>80894-20754-B  RIDER ENERGY II AD</v>
          </cell>
          <cell r="C198">
            <v>60</v>
          </cell>
          <cell r="D198">
            <v>24</v>
          </cell>
          <cell r="E198">
            <v>204</v>
          </cell>
          <cell r="F198">
            <v>288</v>
          </cell>
          <cell r="G198">
            <v>-204</v>
          </cell>
          <cell r="H198">
            <v>24</v>
          </cell>
          <cell r="I198">
            <v>204</v>
          </cell>
          <cell r="J198">
            <v>24</v>
          </cell>
        </row>
        <row r="199">
          <cell r="B199" t="str">
            <v>80894-20801-A  RIDER ENERGY II AD</v>
          </cell>
          <cell r="C199">
            <v>60</v>
          </cell>
          <cell r="D199">
            <v>36</v>
          </cell>
          <cell r="E199">
            <v>96</v>
          </cell>
          <cell r="F199">
            <v>192</v>
          </cell>
          <cell r="G199">
            <v>-96</v>
          </cell>
          <cell r="H199">
            <v>24</v>
          </cell>
          <cell r="I199">
            <v>96</v>
          </cell>
          <cell r="J199">
            <v>24</v>
          </cell>
        </row>
        <row r="200">
          <cell r="B200" t="str">
            <v>80894-22851-A  RIDER ENERGY II AD</v>
          </cell>
          <cell r="C200">
            <v>48</v>
          </cell>
          <cell r="D200">
            <v>60</v>
          </cell>
          <cell r="E200">
            <v>60</v>
          </cell>
          <cell r="F200">
            <v>168</v>
          </cell>
          <cell r="G200">
            <v>-36</v>
          </cell>
          <cell r="H200">
            <v>60</v>
          </cell>
          <cell r="I200">
            <v>60</v>
          </cell>
          <cell r="J200">
            <v>84</v>
          </cell>
        </row>
        <row r="201">
          <cell r="B201" t="str">
            <v>80894-22851-B  RIDER ENERGY II AD</v>
          </cell>
          <cell r="C201">
            <v>24</v>
          </cell>
          <cell r="D201">
            <v>36</v>
          </cell>
          <cell r="F201">
            <v>60</v>
          </cell>
          <cell r="G201">
            <v>0</v>
          </cell>
          <cell r="H201">
            <v>36</v>
          </cell>
          <cell r="J201">
            <v>36</v>
          </cell>
        </row>
        <row r="202">
          <cell r="B202" t="str">
            <v>80896-22008-A  RIDER DUNAS V AD</v>
          </cell>
          <cell r="C202">
            <v>108</v>
          </cell>
          <cell r="D202">
            <v>60</v>
          </cell>
          <cell r="E202">
            <v>468</v>
          </cell>
          <cell r="F202">
            <v>636</v>
          </cell>
          <cell r="G202">
            <v>-312</v>
          </cell>
          <cell r="H202">
            <v>60</v>
          </cell>
          <cell r="I202">
            <v>468</v>
          </cell>
          <cell r="J202">
            <v>216</v>
          </cell>
        </row>
        <row r="203">
          <cell r="B203" t="str">
            <v>80896-22008-B  RIDER DUNAS V AD</v>
          </cell>
          <cell r="C203">
            <v>288</v>
          </cell>
          <cell r="D203">
            <v>36</v>
          </cell>
          <cell r="F203">
            <v>324</v>
          </cell>
          <cell r="G203">
            <v>120</v>
          </cell>
          <cell r="H203">
            <v>36</v>
          </cell>
          <cell r="J203">
            <v>156</v>
          </cell>
        </row>
        <row r="204">
          <cell r="B204" t="str">
            <v>80896-22486-A  RIDER DUNAS V AD</v>
          </cell>
          <cell r="C204">
            <v>24</v>
          </cell>
          <cell r="D204">
            <v>24</v>
          </cell>
          <cell r="E204">
            <v>108</v>
          </cell>
          <cell r="F204">
            <v>156</v>
          </cell>
          <cell r="G204">
            <v>-108</v>
          </cell>
          <cell r="H204">
            <v>24</v>
          </cell>
          <cell r="I204">
            <v>108</v>
          </cell>
          <cell r="J204">
            <v>24</v>
          </cell>
        </row>
        <row r="205">
          <cell r="B205" t="str">
            <v>80896-22486-B  RIDER DUNAS V AD</v>
          </cell>
          <cell r="C205">
            <v>168</v>
          </cell>
          <cell r="D205">
            <v>36</v>
          </cell>
          <cell r="F205">
            <v>204</v>
          </cell>
          <cell r="G205">
            <v>12</v>
          </cell>
          <cell r="H205">
            <v>36</v>
          </cell>
          <cell r="J205">
            <v>48</v>
          </cell>
        </row>
        <row r="206">
          <cell r="B206" t="str">
            <v>80896-22989-A  RIDER DUNAS V AD</v>
          </cell>
          <cell r="C206">
            <v>0</v>
          </cell>
          <cell r="D206">
            <v>60</v>
          </cell>
          <cell r="E206">
            <v>288</v>
          </cell>
          <cell r="F206">
            <v>348</v>
          </cell>
          <cell r="G206">
            <v>-264</v>
          </cell>
          <cell r="H206">
            <v>60</v>
          </cell>
          <cell r="I206">
            <v>288</v>
          </cell>
          <cell r="J206">
            <v>84</v>
          </cell>
        </row>
        <row r="207">
          <cell r="B207" t="str">
            <v>80896-22989-B  RIDER DUNAS V AD</v>
          </cell>
          <cell r="C207">
            <v>24</v>
          </cell>
          <cell r="D207">
            <v>36</v>
          </cell>
          <cell r="E207">
            <v>336</v>
          </cell>
          <cell r="F207">
            <v>396</v>
          </cell>
          <cell r="G207">
            <v>-264</v>
          </cell>
          <cell r="H207">
            <v>36</v>
          </cell>
          <cell r="I207">
            <v>336</v>
          </cell>
          <cell r="J207">
            <v>108</v>
          </cell>
        </row>
        <row r="208">
          <cell r="B208" t="str">
            <v>80897-21555-A  RIDER MALI IV THONG AD</v>
          </cell>
          <cell r="C208">
            <v>-12</v>
          </cell>
          <cell r="D208">
            <v>48</v>
          </cell>
          <cell r="E208">
            <v>288</v>
          </cell>
          <cell r="F208">
            <v>324</v>
          </cell>
          <cell r="G208">
            <v>-252</v>
          </cell>
          <cell r="H208">
            <v>24</v>
          </cell>
          <cell r="I208">
            <v>288</v>
          </cell>
          <cell r="J208">
            <v>60</v>
          </cell>
        </row>
        <row r="209">
          <cell r="B209" t="str">
            <v>80897-21555-B  RIDER MALI IV THONG AD</v>
          </cell>
          <cell r="C209">
            <v>108</v>
          </cell>
          <cell r="D209">
            <v>24</v>
          </cell>
          <cell r="F209">
            <v>132</v>
          </cell>
          <cell r="G209">
            <v>12</v>
          </cell>
          <cell r="H209">
            <v>24</v>
          </cell>
          <cell r="J209">
            <v>36</v>
          </cell>
        </row>
        <row r="210">
          <cell r="B210" t="str">
            <v>80898-21555-B  RIDER MALI IV SLIDE AD</v>
          </cell>
          <cell r="C210">
            <v>48</v>
          </cell>
          <cell r="D210">
            <v>24</v>
          </cell>
          <cell r="E210">
            <v>144</v>
          </cell>
          <cell r="F210">
            <v>216</v>
          </cell>
          <cell r="G210">
            <v>-84</v>
          </cell>
          <cell r="H210">
            <v>24</v>
          </cell>
          <cell r="I210">
            <v>144</v>
          </cell>
          <cell r="J210">
            <v>84</v>
          </cell>
        </row>
        <row r="211">
          <cell r="B211" t="str">
            <v>80898-21715-A  RIDER MALI IV SLIDE AD</v>
          </cell>
          <cell r="C211">
            <v>144</v>
          </cell>
          <cell r="D211">
            <v>36</v>
          </cell>
          <cell r="F211">
            <v>180</v>
          </cell>
          <cell r="G211">
            <v>12</v>
          </cell>
          <cell r="H211">
            <v>36</v>
          </cell>
          <cell r="J211">
            <v>48</v>
          </cell>
        </row>
        <row r="212">
          <cell r="B212" t="str">
            <v>80898-21715-B  RIDER MALI IV SLIDE AD</v>
          </cell>
          <cell r="C212">
            <v>60</v>
          </cell>
          <cell r="D212">
            <v>47</v>
          </cell>
          <cell r="E212">
            <v>144</v>
          </cell>
          <cell r="F212">
            <v>251</v>
          </cell>
          <cell r="G212">
            <v>-96</v>
          </cell>
          <cell r="H212">
            <v>47</v>
          </cell>
          <cell r="I212">
            <v>144</v>
          </cell>
          <cell r="J212">
            <v>95</v>
          </cell>
        </row>
        <row r="213">
          <cell r="B213" t="str">
            <v>80899-20083-A  RIDER CAPRI SAND AD</v>
          </cell>
          <cell r="C213">
            <v>0</v>
          </cell>
          <cell r="D213">
            <v>24</v>
          </cell>
          <cell r="F213">
            <v>24</v>
          </cell>
          <cell r="G213">
            <v>0</v>
          </cell>
          <cell r="H213">
            <v>24</v>
          </cell>
          <cell r="J213">
            <v>24</v>
          </cell>
        </row>
        <row r="214">
          <cell r="B214" t="str">
            <v>80899-20083-B  RIDER CAPRI SAND AD</v>
          </cell>
          <cell r="C214">
            <v>48</v>
          </cell>
          <cell r="D214">
            <v>24</v>
          </cell>
          <cell r="F214">
            <v>72</v>
          </cell>
          <cell r="G214">
            <v>0</v>
          </cell>
          <cell r="H214">
            <v>24</v>
          </cell>
          <cell r="J214">
            <v>24</v>
          </cell>
        </row>
        <row r="215">
          <cell r="B215" t="str">
            <v>80899-20973-A  RIDER CAPRI SAND AD</v>
          </cell>
          <cell r="C215">
            <v>108</v>
          </cell>
          <cell r="D215">
            <v>0</v>
          </cell>
          <cell r="F215">
            <v>108</v>
          </cell>
          <cell r="G215">
            <v>0</v>
          </cell>
          <cell r="H215">
            <v>0</v>
          </cell>
          <cell r="J215">
            <v>0</v>
          </cell>
        </row>
        <row r="216">
          <cell r="B216" t="str">
            <v>80899-20973-B  RIDER CAPRI SAND AD</v>
          </cell>
          <cell r="C216">
            <v>84</v>
          </cell>
          <cell r="D216">
            <v>48</v>
          </cell>
          <cell r="F216">
            <v>132</v>
          </cell>
          <cell r="G216">
            <v>0</v>
          </cell>
          <cell r="H216">
            <v>48</v>
          </cell>
          <cell r="J216">
            <v>48</v>
          </cell>
        </row>
        <row r="217">
          <cell r="B217" t="str">
            <v>80899-21122-A  RIDER CAPRI SAND AD</v>
          </cell>
          <cell r="C217">
            <v>204</v>
          </cell>
          <cell r="D217">
            <v>48</v>
          </cell>
          <cell r="F217">
            <v>252</v>
          </cell>
          <cell r="G217">
            <v>0</v>
          </cell>
          <cell r="H217">
            <v>48</v>
          </cell>
          <cell r="J217">
            <v>48</v>
          </cell>
        </row>
        <row r="218">
          <cell r="B218" t="str">
            <v>80899-21122-B  RIDER CAPRI SAND AD</v>
          </cell>
          <cell r="C218">
            <v>96</v>
          </cell>
          <cell r="D218">
            <v>11</v>
          </cell>
          <cell r="F218">
            <v>107</v>
          </cell>
          <cell r="G218">
            <v>0</v>
          </cell>
          <cell r="H218">
            <v>11</v>
          </cell>
          <cell r="J218">
            <v>11</v>
          </cell>
        </row>
        <row r="219">
          <cell r="B219" t="str">
            <v>80901-22026-A  RIDER REVOLUTION SAND AD</v>
          </cell>
          <cell r="C219">
            <v>300</v>
          </cell>
          <cell r="D219">
            <v>12</v>
          </cell>
          <cell r="F219">
            <v>312</v>
          </cell>
          <cell r="G219">
            <v>0</v>
          </cell>
          <cell r="H219">
            <v>0</v>
          </cell>
          <cell r="J219">
            <v>0</v>
          </cell>
        </row>
        <row r="220">
          <cell r="B220" t="str">
            <v>80901-22026-B  RIDER REVOLUTION SAND AD</v>
          </cell>
          <cell r="C220">
            <v>192</v>
          </cell>
          <cell r="D220">
            <v>48</v>
          </cell>
          <cell r="F220">
            <v>240</v>
          </cell>
          <cell r="G220">
            <v>60</v>
          </cell>
          <cell r="H220">
            <v>48</v>
          </cell>
          <cell r="J220">
            <v>108</v>
          </cell>
        </row>
        <row r="221">
          <cell r="B221" t="str">
            <v>80901-22488-B  RIDER REVOLUTION SAND AD</v>
          </cell>
          <cell r="C221">
            <v>72</v>
          </cell>
          <cell r="D221">
            <v>12</v>
          </cell>
          <cell r="F221">
            <v>84</v>
          </cell>
          <cell r="G221">
            <v>0</v>
          </cell>
          <cell r="H221">
            <v>12</v>
          </cell>
          <cell r="J221">
            <v>12</v>
          </cell>
        </row>
        <row r="222">
          <cell r="B222" t="str">
            <v>80901-22492-A  RIDER REVOLUTION SAND AD</v>
          </cell>
          <cell r="C222">
            <v>144</v>
          </cell>
          <cell r="D222">
            <v>83</v>
          </cell>
          <cell r="F222">
            <v>227</v>
          </cell>
          <cell r="G222">
            <v>12</v>
          </cell>
          <cell r="H222">
            <v>83</v>
          </cell>
          <cell r="J222">
            <v>95</v>
          </cell>
        </row>
        <row r="223">
          <cell r="B223" t="str">
            <v>80901-22492-B  RIDER REVOLUTION SAND AD</v>
          </cell>
          <cell r="C223">
            <v>84</v>
          </cell>
          <cell r="D223">
            <v>48</v>
          </cell>
          <cell r="F223">
            <v>132</v>
          </cell>
          <cell r="G223">
            <v>12</v>
          </cell>
          <cell r="H223">
            <v>48</v>
          </cell>
          <cell r="J223">
            <v>60</v>
          </cell>
        </row>
        <row r="224">
          <cell r="B224" t="str">
            <v>81032-20857-A  RIDER DUNAS SLIDE AD</v>
          </cell>
          <cell r="C224">
            <v>60</v>
          </cell>
          <cell r="D224">
            <v>24</v>
          </cell>
          <cell r="E224">
            <v>108</v>
          </cell>
          <cell r="F224">
            <v>192</v>
          </cell>
          <cell r="G224">
            <v>-108</v>
          </cell>
          <cell r="H224">
            <v>24</v>
          </cell>
          <cell r="I224">
            <v>108</v>
          </cell>
          <cell r="J224">
            <v>24</v>
          </cell>
        </row>
        <row r="225">
          <cell r="B225" t="str">
            <v>81032-22081-A  RIDER DUNAS SLIDE AD</v>
          </cell>
          <cell r="C225">
            <v>12</v>
          </cell>
          <cell r="D225">
            <v>23</v>
          </cell>
          <cell r="E225">
            <v>240</v>
          </cell>
          <cell r="F225">
            <v>275</v>
          </cell>
          <cell r="G225">
            <v>-240</v>
          </cell>
          <cell r="H225">
            <v>23</v>
          </cell>
          <cell r="I225">
            <v>240</v>
          </cell>
          <cell r="J225">
            <v>23</v>
          </cell>
        </row>
        <row r="226">
          <cell r="B226" t="str">
            <v>81040-21191-A  RIDER SPEED WC AD</v>
          </cell>
          <cell r="C226">
            <v>36</v>
          </cell>
          <cell r="D226">
            <v>36</v>
          </cell>
          <cell r="F226">
            <v>72</v>
          </cell>
          <cell r="G226">
            <v>0</v>
          </cell>
          <cell r="H226">
            <v>36</v>
          </cell>
          <cell r="J226">
            <v>36</v>
          </cell>
        </row>
        <row r="227">
          <cell r="B227" t="str">
            <v>81040-21191-B  RIDER SPEED WC AD</v>
          </cell>
          <cell r="C227">
            <v>60</v>
          </cell>
          <cell r="D227">
            <v>23</v>
          </cell>
          <cell r="F227">
            <v>83</v>
          </cell>
          <cell r="G227">
            <v>0</v>
          </cell>
          <cell r="H227">
            <v>23</v>
          </cell>
          <cell r="J227">
            <v>23</v>
          </cell>
        </row>
        <row r="228">
          <cell r="B228" t="str">
            <v>81040-21717-A  RIDER SPEED WC AD</v>
          </cell>
          <cell r="C228">
            <v>0</v>
          </cell>
          <cell r="D228">
            <v>48</v>
          </cell>
          <cell r="F228">
            <v>48</v>
          </cell>
          <cell r="G228">
            <v>0</v>
          </cell>
          <cell r="H228">
            <v>48</v>
          </cell>
          <cell r="J228">
            <v>48</v>
          </cell>
        </row>
        <row r="229">
          <cell r="B229" t="str">
            <v>81040-21717-B  RIDER SPEED WC AD</v>
          </cell>
          <cell r="C229">
            <v>36</v>
          </cell>
          <cell r="D229">
            <v>24</v>
          </cell>
          <cell r="F229">
            <v>60</v>
          </cell>
          <cell r="G229">
            <v>0</v>
          </cell>
          <cell r="H229">
            <v>24</v>
          </cell>
          <cell r="J229">
            <v>24</v>
          </cell>
        </row>
        <row r="230">
          <cell r="B230" t="str">
            <v>81040-21867-A  RIDER SPEED WC AD</v>
          </cell>
          <cell r="C230">
            <v>24</v>
          </cell>
          <cell r="D230">
            <v>34</v>
          </cell>
          <cell r="F230">
            <v>58</v>
          </cell>
          <cell r="G230">
            <v>0</v>
          </cell>
          <cell r="H230">
            <v>34</v>
          </cell>
          <cell r="J230">
            <v>34</v>
          </cell>
        </row>
        <row r="231">
          <cell r="B231" t="str">
            <v>81040-21867-B  RIDER SPEED WC AD</v>
          </cell>
          <cell r="C231">
            <v>96</v>
          </cell>
          <cell r="D231">
            <v>60</v>
          </cell>
          <cell r="F231">
            <v>156</v>
          </cell>
          <cell r="G231">
            <v>12</v>
          </cell>
          <cell r="H231">
            <v>60</v>
          </cell>
          <cell r="J231">
            <v>72</v>
          </cell>
        </row>
        <row r="232">
          <cell r="B232" t="str">
            <v>81045-21119-A  RIDER R1 WORLD CUP AD</v>
          </cell>
          <cell r="C232">
            <v>72</v>
          </cell>
          <cell r="D232">
            <v>36</v>
          </cell>
          <cell r="E232">
            <v>120</v>
          </cell>
          <cell r="F232">
            <v>228</v>
          </cell>
          <cell r="G232">
            <v>-72</v>
          </cell>
          <cell r="H232">
            <v>36</v>
          </cell>
          <cell r="I232">
            <v>120</v>
          </cell>
          <cell r="J232">
            <v>84</v>
          </cell>
        </row>
        <row r="233">
          <cell r="B233" t="str">
            <v>81045-21119-B  RIDER R1 WORLD CUP AD</v>
          </cell>
          <cell r="C233">
            <v>60</v>
          </cell>
          <cell r="D233">
            <v>48</v>
          </cell>
          <cell r="E233">
            <v>132</v>
          </cell>
          <cell r="F233">
            <v>240</v>
          </cell>
          <cell r="G233">
            <v>-120</v>
          </cell>
          <cell r="H233">
            <v>48</v>
          </cell>
          <cell r="I233">
            <v>132</v>
          </cell>
          <cell r="J233">
            <v>60</v>
          </cell>
        </row>
        <row r="234">
          <cell r="B234" t="str">
            <v>81045-21308-A  RIDER R1 WORLD CUP AD</v>
          </cell>
          <cell r="C234">
            <v>48</v>
          </cell>
          <cell r="D234">
            <v>0</v>
          </cell>
          <cell r="E234">
            <v>132</v>
          </cell>
          <cell r="F234">
            <v>180</v>
          </cell>
          <cell r="G234">
            <v>-132</v>
          </cell>
          <cell r="H234">
            <v>0</v>
          </cell>
          <cell r="I234">
            <v>132</v>
          </cell>
          <cell r="J234">
            <v>0</v>
          </cell>
        </row>
        <row r="235">
          <cell r="B235" t="str">
            <v>81045-21308-B  RIDER R1 WORLD CUP AD</v>
          </cell>
          <cell r="C235">
            <v>48</v>
          </cell>
          <cell r="D235">
            <v>0</v>
          </cell>
          <cell r="E235">
            <v>72</v>
          </cell>
          <cell r="F235">
            <v>120</v>
          </cell>
          <cell r="G235">
            <v>-72</v>
          </cell>
          <cell r="H235">
            <v>0</v>
          </cell>
          <cell r="I235">
            <v>72</v>
          </cell>
          <cell r="J235">
            <v>0</v>
          </cell>
        </row>
        <row r="236">
          <cell r="B236" t="str">
            <v>81045-22134-B  RIDER R1 WORLD CUP AD</v>
          </cell>
          <cell r="C236">
            <v>0</v>
          </cell>
          <cell r="D236">
            <v>48</v>
          </cell>
          <cell r="E236">
            <v>444</v>
          </cell>
          <cell r="F236">
            <v>492</v>
          </cell>
          <cell r="G236">
            <v>-252</v>
          </cell>
          <cell r="H236">
            <v>48</v>
          </cell>
          <cell r="I236">
            <v>444</v>
          </cell>
          <cell r="J236">
            <v>240</v>
          </cell>
        </row>
        <row r="237">
          <cell r="B237" t="str">
            <v>81045-22308-A  RIDER R1 WORLD CUP AD</v>
          </cell>
          <cell r="C237">
            <v>108</v>
          </cell>
          <cell r="D237">
            <v>12</v>
          </cell>
          <cell r="E237">
            <v>96</v>
          </cell>
          <cell r="F237">
            <v>216</v>
          </cell>
          <cell r="G237">
            <v>-24</v>
          </cell>
          <cell r="H237">
            <v>12</v>
          </cell>
          <cell r="I237">
            <v>96</v>
          </cell>
          <cell r="J237">
            <v>84</v>
          </cell>
        </row>
        <row r="238">
          <cell r="B238" t="str">
            <v>81045-22308-B  RIDER R1 WORLD CUP AD</v>
          </cell>
          <cell r="C238">
            <v>0</v>
          </cell>
          <cell r="D238">
            <v>72</v>
          </cell>
          <cell r="E238">
            <v>288</v>
          </cell>
          <cell r="F238">
            <v>360</v>
          </cell>
          <cell r="G238">
            <v>-108</v>
          </cell>
          <cell r="H238">
            <v>72</v>
          </cell>
          <cell r="I238">
            <v>288</v>
          </cell>
          <cell r="J238">
            <v>252</v>
          </cell>
        </row>
        <row r="239">
          <cell r="B239" t="str">
            <v>81045-22390-A  RIDER R1 WORLD CUP AD</v>
          </cell>
          <cell r="C239">
            <v>0</v>
          </cell>
          <cell r="D239">
            <v>48</v>
          </cell>
          <cell r="E239">
            <v>204</v>
          </cell>
          <cell r="F239">
            <v>252</v>
          </cell>
          <cell r="G239">
            <v>-156</v>
          </cell>
          <cell r="H239">
            <v>48</v>
          </cell>
          <cell r="I239">
            <v>204</v>
          </cell>
          <cell r="J239">
            <v>96</v>
          </cell>
        </row>
        <row r="240">
          <cell r="B240" t="str">
            <v>81045-22390-B  RIDER R1 WORLD CUP AD</v>
          </cell>
          <cell r="C240">
            <v>72</v>
          </cell>
          <cell r="D240">
            <v>72</v>
          </cell>
          <cell r="F240">
            <v>144</v>
          </cell>
          <cell r="G240">
            <v>24</v>
          </cell>
          <cell r="H240">
            <v>72</v>
          </cell>
          <cell r="J240">
            <v>96</v>
          </cell>
        </row>
        <row r="241">
          <cell r="B241" t="str">
            <v>81093-21026-B  RIDER R1 AD</v>
          </cell>
          <cell r="C241">
            <v>36</v>
          </cell>
          <cell r="D241">
            <v>0</v>
          </cell>
          <cell r="E241">
            <v>276</v>
          </cell>
          <cell r="F241">
            <v>312</v>
          </cell>
          <cell r="G241">
            <v>-276</v>
          </cell>
          <cell r="H241">
            <v>0</v>
          </cell>
          <cell r="I241">
            <v>276</v>
          </cell>
          <cell r="J241">
            <v>0</v>
          </cell>
        </row>
        <row r="242">
          <cell r="B242" t="str">
            <v>81093-22407-A  RIDER R1 AD</v>
          </cell>
          <cell r="C242">
            <v>0</v>
          </cell>
          <cell r="D242">
            <v>36</v>
          </cell>
          <cell r="E242">
            <v>168</v>
          </cell>
          <cell r="F242">
            <v>204</v>
          </cell>
          <cell r="G242">
            <v>-72</v>
          </cell>
          <cell r="H242">
            <v>36</v>
          </cell>
          <cell r="I242">
            <v>168</v>
          </cell>
          <cell r="J242">
            <v>132</v>
          </cell>
        </row>
        <row r="243">
          <cell r="B243" t="str">
            <v>81093-22407-B  RIDER R1 AD</v>
          </cell>
          <cell r="C243">
            <v>24</v>
          </cell>
          <cell r="D243">
            <v>36</v>
          </cell>
          <cell r="E243">
            <v>228</v>
          </cell>
          <cell r="F243">
            <v>288</v>
          </cell>
          <cell r="G243">
            <v>-108</v>
          </cell>
          <cell r="H243">
            <v>36</v>
          </cell>
          <cell r="I243">
            <v>228</v>
          </cell>
          <cell r="J243">
            <v>156</v>
          </cell>
        </row>
        <row r="244">
          <cell r="B244" t="str">
            <v>81093-22569-A  RIDER R1 AD</v>
          </cell>
          <cell r="C244">
            <v>72</v>
          </cell>
          <cell r="D244">
            <v>24</v>
          </cell>
          <cell r="E244">
            <v>84</v>
          </cell>
          <cell r="F244">
            <v>180</v>
          </cell>
          <cell r="G244">
            <v>-24</v>
          </cell>
          <cell r="H244">
            <v>24</v>
          </cell>
          <cell r="I244">
            <v>84</v>
          </cell>
          <cell r="J244">
            <v>84</v>
          </cell>
        </row>
        <row r="245">
          <cell r="B245" t="str">
            <v>81093-22569-B  RIDER R1 AD</v>
          </cell>
          <cell r="C245">
            <v>96</v>
          </cell>
          <cell r="D245">
            <v>24</v>
          </cell>
          <cell r="E245">
            <v>168</v>
          </cell>
          <cell r="F245">
            <v>288</v>
          </cell>
          <cell r="G245">
            <v>-72</v>
          </cell>
          <cell r="H245">
            <v>24</v>
          </cell>
          <cell r="I245">
            <v>168</v>
          </cell>
          <cell r="J245">
            <v>120</v>
          </cell>
        </row>
        <row r="246">
          <cell r="B246" t="str">
            <v>80847-22502-A  RIDER BAY II AD</v>
          </cell>
          <cell r="C246">
            <v>96</v>
          </cell>
          <cell r="E246">
            <v>216</v>
          </cell>
          <cell r="F246">
            <v>312</v>
          </cell>
          <cell r="G246">
            <v>-240</v>
          </cell>
          <cell r="I246">
            <v>216</v>
          </cell>
          <cell r="J246">
            <v>-24</v>
          </cell>
        </row>
        <row r="247">
          <cell r="B247" t="str">
            <v>80847-22545-A  RIDER BAY II AD</v>
          </cell>
          <cell r="C247">
            <v>336</v>
          </cell>
          <cell r="E247">
            <v>228</v>
          </cell>
          <cell r="F247">
            <v>564</v>
          </cell>
          <cell r="G247">
            <v>-12</v>
          </cell>
          <cell r="I247">
            <v>228</v>
          </cell>
          <cell r="J247">
            <v>216</v>
          </cell>
        </row>
        <row r="248">
          <cell r="B248" t="str">
            <v>80848-20534-B  RIDER CAPE V AD</v>
          </cell>
          <cell r="C248">
            <v>36</v>
          </cell>
          <cell r="E248">
            <v>552</v>
          </cell>
          <cell r="F248">
            <v>588</v>
          </cell>
          <cell r="G248">
            <v>-288</v>
          </cell>
          <cell r="I248">
            <v>552</v>
          </cell>
          <cell r="J248">
            <v>264</v>
          </cell>
        </row>
        <row r="249">
          <cell r="B249" t="str">
            <v>80897-21715-A  RIDER MALI IV THONG AD</v>
          </cell>
          <cell r="C249">
            <v>-36</v>
          </cell>
          <cell r="E249">
            <v>228</v>
          </cell>
          <cell r="F249">
            <v>192</v>
          </cell>
          <cell r="G249">
            <v>-216</v>
          </cell>
          <cell r="I249">
            <v>228</v>
          </cell>
          <cell r="J249">
            <v>12</v>
          </cell>
        </row>
        <row r="250">
          <cell r="B250" t="str">
            <v>80897-21715-B  RIDER MALI IV THONG AD</v>
          </cell>
          <cell r="C250">
            <v>24</v>
          </cell>
          <cell r="E250">
            <v>84</v>
          </cell>
          <cell r="F250">
            <v>108</v>
          </cell>
          <cell r="G250">
            <v>-72</v>
          </cell>
          <cell r="I250">
            <v>84</v>
          </cell>
          <cell r="J250">
            <v>12</v>
          </cell>
        </row>
        <row r="251">
          <cell r="B251" t="str">
            <v>80898-21555-A  RIDER MALI IV SLIDE AD</v>
          </cell>
          <cell r="C251">
            <v>120</v>
          </cell>
          <cell r="E251">
            <v>336</v>
          </cell>
          <cell r="F251">
            <v>456</v>
          </cell>
          <cell r="G251">
            <v>-288</v>
          </cell>
          <cell r="I251">
            <v>336</v>
          </cell>
          <cell r="J251">
            <v>48</v>
          </cell>
        </row>
        <row r="252">
          <cell r="B252" t="str">
            <v>81032-22081-B  RIDER DUNAS SLIDE AD</v>
          </cell>
          <cell r="C252">
            <v>132</v>
          </cell>
          <cell r="E252">
            <v>108</v>
          </cell>
          <cell r="F252">
            <v>240</v>
          </cell>
          <cell r="G252">
            <v>-12</v>
          </cell>
          <cell r="I252">
            <v>108</v>
          </cell>
          <cell r="J252">
            <v>96</v>
          </cell>
        </row>
        <row r="253">
          <cell r="B253" t="str">
            <v>81045-22134-A  RIDER R1 WORLD CUP AD</v>
          </cell>
          <cell r="C253">
            <v>96</v>
          </cell>
          <cell r="E253">
            <v>108</v>
          </cell>
          <cell r="F253">
            <v>204</v>
          </cell>
          <cell r="G253">
            <v>-60</v>
          </cell>
          <cell r="I253">
            <v>108</v>
          </cell>
          <cell r="J253">
            <v>48</v>
          </cell>
        </row>
        <row r="254">
          <cell r="B254" t="str">
            <v>81093-21026-A  RIDER R1 AD</v>
          </cell>
          <cell r="C254">
            <v>-12</v>
          </cell>
          <cell r="E254">
            <v>252</v>
          </cell>
          <cell r="F254">
            <v>240</v>
          </cell>
          <cell r="G254">
            <v>-252</v>
          </cell>
          <cell r="I254">
            <v>252</v>
          </cell>
          <cell r="J254">
            <v>0</v>
          </cell>
        </row>
        <row r="255">
          <cell r="B255" t="str">
            <v>80974-22544-B  RIDER R1 ENERGY AD</v>
          </cell>
          <cell r="C255">
            <v>0</v>
          </cell>
          <cell r="F255">
            <v>0</v>
          </cell>
          <cell r="G255">
            <v>0</v>
          </cell>
          <cell r="J255">
            <v>0</v>
          </cell>
        </row>
        <row r="256">
          <cell r="B256" t="str">
            <v>80582-20027-B  RIDER DRIVE AD</v>
          </cell>
          <cell r="C256">
            <v>24</v>
          </cell>
          <cell r="F256">
            <v>24</v>
          </cell>
          <cell r="G256">
            <v>0</v>
          </cell>
          <cell r="J256">
            <v>0</v>
          </cell>
        </row>
        <row r="257">
          <cell r="B257" t="str">
            <v>80664-20033-B  RIDER R1 URB AD</v>
          </cell>
          <cell r="C257">
            <v>24</v>
          </cell>
          <cell r="D257">
            <v>-12</v>
          </cell>
          <cell r="F257">
            <v>12</v>
          </cell>
          <cell r="G257">
            <v>0</v>
          </cell>
          <cell r="H257">
            <v>-12</v>
          </cell>
          <cell r="J257">
            <v>-12</v>
          </cell>
        </row>
        <row r="258">
          <cell r="B258" t="str">
            <v>80664-21675-B  RIDER R1 URB AD</v>
          </cell>
          <cell r="C258">
            <v>168</v>
          </cell>
          <cell r="F258">
            <v>168</v>
          </cell>
          <cell r="G258">
            <v>0</v>
          </cell>
          <cell r="J258">
            <v>0</v>
          </cell>
        </row>
        <row r="259">
          <cell r="B259" t="str">
            <v>80841-22398-A  RIDER MONTANA II AD</v>
          </cell>
          <cell r="C259">
            <v>228</v>
          </cell>
          <cell r="F259">
            <v>228</v>
          </cell>
          <cell r="G259">
            <v>72</v>
          </cell>
          <cell r="J259">
            <v>72</v>
          </cell>
        </row>
        <row r="260">
          <cell r="B260" t="str">
            <v>80841-22548-B  RIDER MONTANA II AD</v>
          </cell>
          <cell r="C260">
            <v>120</v>
          </cell>
          <cell r="F260">
            <v>120</v>
          </cell>
          <cell r="G260">
            <v>72</v>
          </cell>
          <cell r="J260">
            <v>72</v>
          </cell>
        </row>
        <row r="261">
          <cell r="B261" t="str">
            <v>80847-22582-B  RIDER BAY II AD</v>
          </cell>
          <cell r="C261">
            <v>240</v>
          </cell>
          <cell r="F261">
            <v>240</v>
          </cell>
          <cell r="G261">
            <v>24</v>
          </cell>
          <cell r="J261">
            <v>24</v>
          </cell>
        </row>
        <row r="262">
          <cell r="B262" t="str">
            <v>80848-2383-B  RIDER CAPE V AD</v>
          </cell>
          <cell r="C262">
            <v>216</v>
          </cell>
          <cell r="F262">
            <v>216</v>
          </cell>
          <cell r="G262">
            <v>108</v>
          </cell>
          <cell r="J262">
            <v>108</v>
          </cell>
        </row>
        <row r="263">
          <cell r="B263" t="str">
            <v>80848-22582-B  RIDER CAPE V AD</v>
          </cell>
          <cell r="C263">
            <v>384</v>
          </cell>
          <cell r="F263">
            <v>384</v>
          </cell>
          <cell r="G263">
            <v>108</v>
          </cell>
          <cell r="J263">
            <v>108</v>
          </cell>
        </row>
        <row r="264">
          <cell r="B264" t="str">
            <v>80894-20801-B  RIDER ENERGY II AD</v>
          </cell>
          <cell r="C264">
            <v>48</v>
          </cell>
          <cell r="F264">
            <v>48</v>
          </cell>
          <cell r="G264">
            <v>0</v>
          </cell>
          <cell r="J264">
            <v>0</v>
          </cell>
        </row>
        <row r="265">
          <cell r="B265" t="str">
            <v>80894-22652-A  RIDER ENERGY II AD</v>
          </cell>
          <cell r="C265">
            <v>96</v>
          </cell>
          <cell r="F265">
            <v>96</v>
          </cell>
          <cell r="G265">
            <v>0</v>
          </cell>
          <cell r="J265">
            <v>0</v>
          </cell>
        </row>
        <row r="266">
          <cell r="B266" t="str">
            <v>80897-21933-A  RIDER MALI IV THONG AD</v>
          </cell>
          <cell r="C266">
            <v>144</v>
          </cell>
          <cell r="F266">
            <v>144</v>
          </cell>
          <cell r="G266">
            <v>12</v>
          </cell>
          <cell r="J266">
            <v>12</v>
          </cell>
        </row>
        <row r="267">
          <cell r="B267" t="str">
            <v>80897-21933-B  RIDER MALI IV THONG AD</v>
          </cell>
          <cell r="C267">
            <v>108</v>
          </cell>
          <cell r="F267">
            <v>108</v>
          </cell>
          <cell r="G267">
            <v>12</v>
          </cell>
          <cell r="J267">
            <v>12</v>
          </cell>
        </row>
        <row r="268">
          <cell r="B268" t="str">
            <v>80901-22488-A  RIDER REVOLUTION SAND AD</v>
          </cell>
          <cell r="C268">
            <v>96</v>
          </cell>
          <cell r="F268">
            <v>96</v>
          </cell>
          <cell r="G268">
            <v>0</v>
          </cell>
          <cell r="J268">
            <v>0</v>
          </cell>
        </row>
        <row r="269">
          <cell r="B269" t="str">
            <v>81032-20857-B  RIDER DUNAS SLIDE AD</v>
          </cell>
          <cell r="C269">
            <v>96</v>
          </cell>
          <cell r="F269">
            <v>96</v>
          </cell>
          <cell r="G269">
            <v>0</v>
          </cell>
          <cell r="J269">
            <v>0</v>
          </cell>
        </row>
        <row r="270">
          <cell r="B270" t="str">
            <v>80893-21246-A  RIDER REVOLUTION THONG AD</v>
          </cell>
          <cell r="C270">
            <v>144</v>
          </cell>
          <cell r="F270">
            <v>144</v>
          </cell>
          <cell r="G270">
            <v>12</v>
          </cell>
          <cell r="H270">
            <v>-12</v>
          </cell>
          <cell r="J270">
            <v>0</v>
          </cell>
        </row>
        <row r="271">
          <cell r="B271" t="str">
            <v>80893-21929-A  RIDER REVOLUTION THONG AD</v>
          </cell>
          <cell r="C271">
            <v>156</v>
          </cell>
          <cell r="F271">
            <v>156</v>
          </cell>
          <cell r="G271">
            <v>72</v>
          </cell>
          <cell r="J271">
            <v>72</v>
          </cell>
        </row>
        <row r="272">
          <cell r="B272" t="str">
            <v>80552-20959-A  RIDER R1 ICON AD</v>
          </cell>
        </row>
        <row r="273">
          <cell r="B273" t="str">
            <v>80599-21735-B  RIDER SAHARA SANDAL AD</v>
          </cell>
        </row>
        <row r="274">
          <cell r="C274">
            <v>4183</v>
          </cell>
          <cell r="D274">
            <v>22314</v>
          </cell>
          <cell r="E274">
            <v>9864</v>
          </cell>
          <cell r="F274">
            <v>36361</v>
          </cell>
          <cell r="G274">
            <v>-4085</v>
          </cell>
          <cell r="H274">
            <v>22146</v>
          </cell>
          <cell r="I274">
            <v>9864</v>
          </cell>
          <cell r="J274">
            <v>27925</v>
          </cell>
        </row>
        <row r="275">
          <cell r="B275" t="str">
            <v>80320-20816-A  RIDER R2 FEM</v>
          </cell>
          <cell r="D275">
            <v>285</v>
          </cell>
          <cell r="F275">
            <v>285</v>
          </cell>
          <cell r="H275">
            <v>285</v>
          </cell>
          <cell r="J275">
            <v>285</v>
          </cell>
        </row>
        <row r="276">
          <cell r="B276" t="str">
            <v>80321-20793-A  RIDER PLAY FEM</v>
          </cell>
          <cell r="D276">
            <v>597</v>
          </cell>
          <cell r="F276">
            <v>597</v>
          </cell>
          <cell r="H276">
            <v>597</v>
          </cell>
          <cell r="J276">
            <v>597</v>
          </cell>
        </row>
        <row r="277">
          <cell r="B277" t="str">
            <v>80587-22763-A  RIDER STRIDE FEM</v>
          </cell>
          <cell r="D277">
            <v>91</v>
          </cell>
          <cell r="F277">
            <v>91</v>
          </cell>
          <cell r="H277">
            <v>91</v>
          </cell>
          <cell r="J277">
            <v>91</v>
          </cell>
        </row>
        <row r="278">
          <cell r="B278" t="str">
            <v>80625-20743-A  RIDER SLIDE FEET II FEM</v>
          </cell>
          <cell r="D278">
            <v>983</v>
          </cell>
          <cell r="F278">
            <v>983</v>
          </cell>
          <cell r="H278">
            <v>983</v>
          </cell>
          <cell r="J278">
            <v>983</v>
          </cell>
        </row>
        <row r="279">
          <cell r="B279" t="str">
            <v>80625-20755-A  RIDER SLIDE FEET II FEM</v>
          </cell>
          <cell r="D279">
            <v>45</v>
          </cell>
          <cell r="F279">
            <v>45</v>
          </cell>
          <cell r="H279">
            <v>45</v>
          </cell>
          <cell r="J279">
            <v>45</v>
          </cell>
        </row>
        <row r="280">
          <cell r="B280" t="str">
            <v>80625-20805-A  RIDER SLIDE FEET II FEM</v>
          </cell>
          <cell r="C280">
            <v>12</v>
          </cell>
          <cell r="D280">
            <v>1313</v>
          </cell>
          <cell r="E280">
            <v>480</v>
          </cell>
          <cell r="F280">
            <v>1805</v>
          </cell>
          <cell r="G280">
            <v>12</v>
          </cell>
          <cell r="H280">
            <v>1313</v>
          </cell>
          <cell r="I280">
            <v>480</v>
          </cell>
          <cell r="J280">
            <v>1805</v>
          </cell>
        </row>
        <row r="281">
          <cell r="B281" t="str">
            <v>80625-21719-B  RIDER SLIDE FEET II FEM</v>
          </cell>
          <cell r="D281">
            <v>0</v>
          </cell>
          <cell r="F281">
            <v>0</v>
          </cell>
          <cell r="H281">
            <v>0</v>
          </cell>
          <cell r="J281">
            <v>0</v>
          </cell>
        </row>
        <row r="282">
          <cell r="B282" t="str">
            <v>80627-2598-A  RIDER ISLAND III FEM</v>
          </cell>
          <cell r="D282">
            <v>636</v>
          </cell>
          <cell r="F282">
            <v>636</v>
          </cell>
          <cell r="H282">
            <v>636</v>
          </cell>
          <cell r="J282">
            <v>636</v>
          </cell>
        </row>
        <row r="283">
          <cell r="B283" t="str">
            <v>80627-2954-A  RIDER ISLAND III FEM</v>
          </cell>
          <cell r="D283">
            <v>9</v>
          </cell>
          <cell r="F283">
            <v>9</v>
          </cell>
          <cell r="H283">
            <v>9</v>
          </cell>
          <cell r="J283">
            <v>9</v>
          </cell>
        </row>
        <row r="284">
          <cell r="B284" t="str">
            <v>80634-20762-A  RIDER DUNAS III FEM</v>
          </cell>
          <cell r="D284">
            <v>431</v>
          </cell>
          <cell r="F284">
            <v>431</v>
          </cell>
          <cell r="H284">
            <v>431</v>
          </cell>
          <cell r="J284">
            <v>431</v>
          </cell>
        </row>
        <row r="285">
          <cell r="B285" t="str">
            <v>80634-22751-A  RIDER DUNAS III FEM</v>
          </cell>
          <cell r="D285">
            <v>526</v>
          </cell>
          <cell r="F285">
            <v>526</v>
          </cell>
          <cell r="H285">
            <v>526</v>
          </cell>
          <cell r="J285">
            <v>526</v>
          </cell>
        </row>
        <row r="286">
          <cell r="B286" t="str">
            <v>80783-20248-A  RIDER R1 POP FEM</v>
          </cell>
          <cell r="C286">
            <v>78</v>
          </cell>
          <cell r="D286">
            <v>24</v>
          </cell>
          <cell r="F286">
            <v>102</v>
          </cell>
          <cell r="G286">
            <v>6</v>
          </cell>
          <cell r="H286">
            <v>0</v>
          </cell>
          <cell r="J286">
            <v>6</v>
          </cell>
        </row>
        <row r="287">
          <cell r="B287" t="str">
            <v>80783-20829-A  RIDER R1 POP FEM</v>
          </cell>
          <cell r="C287">
            <v>48</v>
          </cell>
          <cell r="D287">
            <v>7</v>
          </cell>
          <cell r="E287">
            <v>144</v>
          </cell>
          <cell r="F287">
            <v>199</v>
          </cell>
          <cell r="G287">
            <v>-132</v>
          </cell>
          <cell r="H287">
            <v>7</v>
          </cell>
          <cell r="I287">
            <v>144</v>
          </cell>
          <cell r="J287">
            <v>19</v>
          </cell>
        </row>
        <row r="288">
          <cell r="B288" t="str">
            <v>80783-22393-A  RIDER R1 POP FEM</v>
          </cell>
          <cell r="D288">
            <v>776</v>
          </cell>
          <cell r="F288">
            <v>776</v>
          </cell>
          <cell r="H288">
            <v>752</v>
          </cell>
          <cell r="J288">
            <v>752</v>
          </cell>
        </row>
        <row r="289">
          <cell r="B289" t="str">
            <v>80320-20816-B  RIDER R2 FEM</v>
          </cell>
          <cell r="D289">
            <v>48</v>
          </cell>
          <cell r="F289">
            <v>48</v>
          </cell>
          <cell r="H289">
            <v>48</v>
          </cell>
          <cell r="J289">
            <v>48</v>
          </cell>
        </row>
        <row r="290">
          <cell r="B290" t="str">
            <v>80320-21574-A  RIDER R2 FEM</v>
          </cell>
          <cell r="D290">
            <v>641</v>
          </cell>
          <cell r="F290">
            <v>641</v>
          </cell>
          <cell r="H290">
            <v>641</v>
          </cell>
          <cell r="J290">
            <v>641</v>
          </cell>
        </row>
        <row r="291">
          <cell r="B291" t="str">
            <v>80320-21574-B  RIDER R2 FEM</v>
          </cell>
          <cell r="D291">
            <v>463</v>
          </cell>
          <cell r="F291">
            <v>463</v>
          </cell>
          <cell r="H291">
            <v>463</v>
          </cell>
          <cell r="J291">
            <v>463</v>
          </cell>
        </row>
        <row r="292">
          <cell r="B292" t="str">
            <v>80320-21974-B  RIDER R2 FEM</v>
          </cell>
          <cell r="D292">
            <v>96</v>
          </cell>
          <cell r="F292">
            <v>96</v>
          </cell>
          <cell r="H292">
            <v>96</v>
          </cell>
          <cell r="J292">
            <v>96</v>
          </cell>
        </row>
        <row r="293">
          <cell r="B293" t="str">
            <v>80320-22155-A  RIDER R2 FEM</v>
          </cell>
          <cell r="D293">
            <v>131</v>
          </cell>
          <cell r="F293">
            <v>131</v>
          </cell>
          <cell r="H293">
            <v>131</v>
          </cell>
          <cell r="J293">
            <v>131</v>
          </cell>
        </row>
        <row r="294">
          <cell r="B294" t="str">
            <v>80320-22414-A  RIDER R2 FEM</v>
          </cell>
          <cell r="D294">
            <v>9</v>
          </cell>
          <cell r="F294">
            <v>9</v>
          </cell>
          <cell r="H294">
            <v>9</v>
          </cell>
          <cell r="J294">
            <v>9</v>
          </cell>
        </row>
        <row r="295">
          <cell r="B295" t="str">
            <v>80320-22415-B  RIDER R2 FEM</v>
          </cell>
          <cell r="D295">
            <v>83</v>
          </cell>
          <cell r="F295">
            <v>83</v>
          </cell>
          <cell r="H295">
            <v>83</v>
          </cell>
          <cell r="J295">
            <v>83</v>
          </cell>
        </row>
        <row r="296">
          <cell r="B296" t="str">
            <v>80320-22717-A  RIDER R2 FEM</v>
          </cell>
          <cell r="D296">
            <v>887</v>
          </cell>
          <cell r="F296">
            <v>887</v>
          </cell>
          <cell r="H296">
            <v>887</v>
          </cell>
          <cell r="J296">
            <v>887</v>
          </cell>
        </row>
        <row r="297">
          <cell r="B297" t="str">
            <v>80320-22717-B  RIDER R2 FEM</v>
          </cell>
          <cell r="D297">
            <v>108</v>
          </cell>
          <cell r="F297">
            <v>108</v>
          </cell>
          <cell r="H297">
            <v>108</v>
          </cell>
          <cell r="J297">
            <v>108</v>
          </cell>
        </row>
        <row r="298">
          <cell r="B298" t="str">
            <v>80320-22718-A  RIDER R2 FEM</v>
          </cell>
          <cell r="D298">
            <v>24</v>
          </cell>
          <cell r="F298">
            <v>24</v>
          </cell>
          <cell r="H298">
            <v>24</v>
          </cell>
          <cell r="J298">
            <v>24</v>
          </cell>
        </row>
        <row r="299">
          <cell r="B299" t="str">
            <v>80320-22718-B  RIDER R2 FEM</v>
          </cell>
          <cell r="D299">
            <v>60</v>
          </cell>
          <cell r="F299">
            <v>60</v>
          </cell>
          <cell r="H299">
            <v>60</v>
          </cell>
          <cell r="J299">
            <v>60</v>
          </cell>
        </row>
        <row r="300">
          <cell r="B300" t="str">
            <v>80321-20790-A  RIDER PLAY FEM</v>
          </cell>
          <cell r="D300">
            <v>156</v>
          </cell>
          <cell r="F300">
            <v>156</v>
          </cell>
          <cell r="H300">
            <v>156</v>
          </cell>
          <cell r="J300">
            <v>156</v>
          </cell>
        </row>
        <row r="301">
          <cell r="B301" t="str">
            <v>80321-20790-B  RIDER PLAY FEM</v>
          </cell>
          <cell r="D301">
            <v>360</v>
          </cell>
          <cell r="F301">
            <v>360</v>
          </cell>
          <cell r="H301">
            <v>360</v>
          </cell>
          <cell r="J301">
            <v>360</v>
          </cell>
        </row>
        <row r="302">
          <cell r="B302" t="str">
            <v>80321-20793-B  RIDER PLAY FEM</v>
          </cell>
          <cell r="D302">
            <v>144</v>
          </cell>
          <cell r="F302">
            <v>144</v>
          </cell>
          <cell r="H302">
            <v>144</v>
          </cell>
          <cell r="J302">
            <v>144</v>
          </cell>
        </row>
        <row r="303">
          <cell r="B303" t="str">
            <v>80326-20247-A  RIDER PREMIUM FEM</v>
          </cell>
          <cell r="D303">
            <v>2</v>
          </cell>
          <cell r="F303">
            <v>2</v>
          </cell>
          <cell r="H303">
            <v>2</v>
          </cell>
          <cell r="J303">
            <v>2</v>
          </cell>
        </row>
        <row r="304">
          <cell r="B304" t="str">
            <v>80326-20247-B  RIDER PREMIUM FEM</v>
          </cell>
          <cell r="D304">
            <v>12</v>
          </cell>
          <cell r="F304">
            <v>12</v>
          </cell>
          <cell r="H304">
            <v>12</v>
          </cell>
          <cell r="J304">
            <v>12</v>
          </cell>
        </row>
        <row r="305">
          <cell r="B305" t="str">
            <v>80333-20798-A  RIDER PAPEETE SURF FEM</v>
          </cell>
          <cell r="D305">
            <v>3</v>
          </cell>
          <cell r="F305">
            <v>3</v>
          </cell>
          <cell r="H305">
            <v>3</v>
          </cell>
          <cell r="J305">
            <v>3</v>
          </cell>
        </row>
        <row r="306">
          <cell r="B306" t="str">
            <v>80333-20798-B  RIDER PAPEETE SURF FEM</v>
          </cell>
          <cell r="D306">
            <v>213</v>
          </cell>
          <cell r="F306">
            <v>213</v>
          </cell>
          <cell r="H306">
            <v>213</v>
          </cell>
          <cell r="J306">
            <v>213</v>
          </cell>
        </row>
        <row r="307">
          <cell r="B307" t="str">
            <v>80333-21977-A  RIDER PAPEETE SURF FEM</v>
          </cell>
          <cell r="D307">
            <v>24</v>
          </cell>
          <cell r="F307">
            <v>24</v>
          </cell>
          <cell r="H307">
            <v>24</v>
          </cell>
          <cell r="J307">
            <v>24</v>
          </cell>
        </row>
        <row r="308">
          <cell r="B308" t="str">
            <v>80333-21977-B  RIDER PAPEETE SURF FEM</v>
          </cell>
          <cell r="D308">
            <v>9</v>
          </cell>
          <cell r="F308">
            <v>9</v>
          </cell>
          <cell r="H308">
            <v>9</v>
          </cell>
          <cell r="J308">
            <v>9</v>
          </cell>
        </row>
        <row r="309">
          <cell r="B309" t="str">
            <v>80333-22313-A  RIDER PAPEETE SURF FEM</v>
          </cell>
          <cell r="D309">
            <v>5</v>
          </cell>
          <cell r="F309">
            <v>5</v>
          </cell>
          <cell r="H309">
            <v>5</v>
          </cell>
          <cell r="J309">
            <v>5</v>
          </cell>
        </row>
        <row r="310">
          <cell r="B310" t="str">
            <v>80333-22313-B  RIDER PAPEETE SURF FEM</v>
          </cell>
          <cell r="D310">
            <v>36</v>
          </cell>
          <cell r="F310">
            <v>36</v>
          </cell>
          <cell r="H310">
            <v>36</v>
          </cell>
          <cell r="J310">
            <v>36</v>
          </cell>
        </row>
        <row r="311">
          <cell r="B311" t="str">
            <v>80333-22436-A  RIDER PAPEETE SURF FEM</v>
          </cell>
          <cell r="D311">
            <v>42</v>
          </cell>
          <cell r="F311">
            <v>42</v>
          </cell>
          <cell r="H311">
            <v>42</v>
          </cell>
          <cell r="J311">
            <v>42</v>
          </cell>
        </row>
        <row r="312">
          <cell r="B312" t="str">
            <v>80333-22436-B  RIDER PAPEETE SURF FEM</v>
          </cell>
          <cell r="D312">
            <v>82</v>
          </cell>
          <cell r="F312">
            <v>82</v>
          </cell>
          <cell r="H312">
            <v>82</v>
          </cell>
          <cell r="J312">
            <v>82</v>
          </cell>
        </row>
        <row r="313">
          <cell r="B313" t="str">
            <v>80335-22616-B  RIDER SOFT GRAPHIC FEM</v>
          </cell>
          <cell r="D313">
            <v>238</v>
          </cell>
          <cell r="F313">
            <v>238</v>
          </cell>
          <cell r="H313">
            <v>238</v>
          </cell>
          <cell r="J313">
            <v>238</v>
          </cell>
        </row>
        <row r="314">
          <cell r="B314" t="str">
            <v>80335-22618-A  RIDER SOFT GRAPHIC FEM</v>
          </cell>
          <cell r="D314">
            <v>214</v>
          </cell>
          <cell r="F314">
            <v>214</v>
          </cell>
          <cell r="H314">
            <v>214</v>
          </cell>
          <cell r="J314">
            <v>214</v>
          </cell>
        </row>
        <row r="315">
          <cell r="B315" t="str">
            <v>80335-22618-B  RIDER SOFT GRAPHIC FEM</v>
          </cell>
          <cell r="D315">
            <v>148</v>
          </cell>
          <cell r="F315">
            <v>148</v>
          </cell>
          <cell r="H315">
            <v>148</v>
          </cell>
          <cell r="J315">
            <v>148</v>
          </cell>
        </row>
        <row r="316">
          <cell r="B316" t="str">
            <v>80335-22619-B  RIDER SOFT GRAPHIC FEM</v>
          </cell>
          <cell r="D316">
            <v>12</v>
          </cell>
          <cell r="F316">
            <v>12</v>
          </cell>
          <cell r="H316">
            <v>12</v>
          </cell>
          <cell r="J316">
            <v>12</v>
          </cell>
        </row>
        <row r="317">
          <cell r="B317" t="str">
            <v>80587-21417-A  RIDER STRIDE FEM</v>
          </cell>
          <cell r="D317">
            <v>156</v>
          </cell>
          <cell r="F317">
            <v>156</v>
          </cell>
          <cell r="H317">
            <v>156</v>
          </cell>
          <cell r="J317">
            <v>156</v>
          </cell>
        </row>
        <row r="318">
          <cell r="B318" t="str">
            <v>80587-21417-B  RIDER STRIDE FEM</v>
          </cell>
          <cell r="D318">
            <v>36</v>
          </cell>
          <cell r="F318">
            <v>36</v>
          </cell>
          <cell r="H318">
            <v>36</v>
          </cell>
          <cell r="J318">
            <v>36</v>
          </cell>
        </row>
        <row r="319">
          <cell r="B319" t="str">
            <v>80587-22763-B  RIDER STRIDE FEM</v>
          </cell>
          <cell r="D319">
            <v>48</v>
          </cell>
          <cell r="F319">
            <v>48</v>
          </cell>
          <cell r="H319">
            <v>48</v>
          </cell>
          <cell r="J319">
            <v>48</v>
          </cell>
        </row>
        <row r="320">
          <cell r="B320" t="str">
            <v>80602-22438-A  RIDER SANDAL SURF II FEM</v>
          </cell>
          <cell r="D320">
            <v>22</v>
          </cell>
          <cell r="F320">
            <v>22</v>
          </cell>
          <cell r="H320">
            <v>22</v>
          </cell>
          <cell r="J320">
            <v>22</v>
          </cell>
        </row>
        <row r="321">
          <cell r="B321" t="str">
            <v>80624-20379-A  RIDER KEY IV FEM</v>
          </cell>
          <cell r="D321">
            <v>270</v>
          </cell>
          <cell r="F321">
            <v>270</v>
          </cell>
          <cell r="H321">
            <v>270</v>
          </cell>
          <cell r="J321">
            <v>270</v>
          </cell>
        </row>
        <row r="322">
          <cell r="B322" t="str">
            <v>80624-20753-A  RIDER KEY IV FEM</v>
          </cell>
          <cell r="D322">
            <v>3</v>
          </cell>
          <cell r="F322">
            <v>3</v>
          </cell>
          <cell r="H322">
            <v>3</v>
          </cell>
          <cell r="J322">
            <v>3</v>
          </cell>
        </row>
        <row r="323">
          <cell r="B323" t="str">
            <v>80625-20743-B  RIDER SLIDE FEET II FEM</v>
          </cell>
          <cell r="D323">
            <v>564</v>
          </cell>
          <cell r="F323">
            <v>564</v>
          </cell>
          <cell r="H323">
            <v>564</v>
          </cell>
          <cell r="J323">
            <v>564</v>
          </cell>
        </row>
        <row r="324">
          <cell r="B324" t="str">
            <v>80625-20755-B  RIDER SLIDE FEET II FEM</v>
          </cell>
          <cell r="D324">
            <v>168</v>
          </cell>
          <cell r="F324">
            <v>168</v>
          </cell>
          <cell r="H324">
            <v>168</v>
          </cell>
          <cell r="J324">
            <v>168</v>
          </cell>
        </row>
        <row r="325">
          <cell r="B325" t="str">
            <v>80625-20805-B  RIDER SLIDE FEET II FEM</v>
          </cell>
          <cell r="D325">
            <v>156</v>
          </cell>
          <cell r="F325">
            <v>156</v>
          </cell>
          <cell r="H325">
            <v>156</v>
          </cell>
          <cell r="J325">
            <v>156</v>
          </cell>
        </row>
        <row r="326">
          <cell r="B326" t="str">
            <v>80626-21138-A  RIDER SOFT II FEM</v>
          </cell>
          <cell r="D326">
            <v>1150</v>
          </cell>
          <cell r="F326">
            <v>1150</v>
          </cell>
          <cell r="H326">
            <v>1150</v>
          </cell>
          <cell r="J326">
            <v>1150</v>
          </cell>
        </row>
        <row r="327">
          <cell r="B327" t="str">
            <v>80626-21138-B  RIDER SOFT II FEM</v>
          </cell>
          <cell r="D327">
            <v>192</v>
          </cell>
          <cell r="F327">
            <v>192</v>
          </cell>
          <cell r="H327">
            <v>192</v>
          </cell>
          <cell r="J327">
            <v>192</v>
          </cell>
        </row>
        <row r="328">
          <cell r="B328" t="str">
            <v>80626-21342-A  RIDER SOFT II FEM</v>
          </cell>
          <cell r="D328">
            <v>59</v>
          </cell>
          <cell r="F328">
            <v>59</v>
          </cell>
          <cell r="H328">
            <v>59</v>
          </cell>
          <cell r="J328">
            <v>59</v>
          </cell>
        </row>
        <row r="329">
          <cell r="B329" t="str">
            <v>80626-21342-B  RIDER SOFT II FEM</v>
          </cell>
          <cell r="D329">
            <v>72</v>
          </cell>
          <cell r="F329">
            <v>72</v>
          </cell>
          <cell r="H329">
            <v>72</v>
          </cell>
          <cell r="J329">
            <v>72</v>
          </cell>
        </row>
        <row r="330">
          <cell r="B330" t="str">
            <v>80626-21552-A  RIDER SOFT II FEM</v>
          </cell>
          <cell r="D330">
            <v>1051</v>
          </cell>
          <cell r="F330">
            <v>1051</v>
          </cell>
          <cell r="H330">
            <v>1051</v>
          </cell>
          <cell r="J330">
            <v>1051</v>
          </cell>
        </row>
        <row r="331">
          <cell r="B331" t="str">
            <v>80626-21552-B  RIDER SOFT II FEM</v>
          </cell>
          <cell r="D331">
            <v>120</v>
          </cell>
          <cell r="F331">
            <v>120</v>
          </cell>
          <cell r="H331">
            <v>120</v>
          </cell>
          <cell r="J331">
            <v>120</v>
          </cell>
        </row>
        <row r="332">
          <cell r="B332" t="str">
            <v>80626-21770-A  RIDER SOFT II FEM</v>
          </cell>
          <cell r="D332">
            <v>2</v>
          </cell>
          <cell r="F332">
            <v>2</v>
          </cell>
          <cell r="H332">
            <v>2</v>
          </cell>
          <cell r="J332">
            <v>2</v>
          </cell>
        </row>
        <row r="333">
          <cell r="B333" t="str">
            <v>80627-20743-A  RIDER ISLAND III FEM</v>
          </cell>
          <cell r="D333">
            <v>1270</v>
          </cell>
          <cell r="F333">
            <v>1270</v>
          </cell>
          <cell r="H333">
            <v>1270</v>
          </cell>
          <cell r="J333">
            <v>1270</v>
          </cell>
        </row>
        <row r="334">
          <cell r="B334" t="str">
            <v>80627-20743-B  RIDER ISLAND III FEM</v>
          </cell>
          <cell r="D334">
            <v>240</v>
          </cell>
          <cell r="F334">
            <v>240</v>
          </cell>
          <cell r="H334">
            <v>240</v>
          </cell>
          <cell r="J334">
            <v>240</v>
          </cell>
        </row>
        <row r="335">
          <cell r="B335" t="str">
            <v>80627-20767-A  RIDER ISLAND III FEM</v>
          </cell>
          <cell r="D335">
            <v>480</v>
          </cell>
          <cell r="F335">
            <v>480</v>
          </cell>
          <cell r="H335">
            <v>480</v>
          </cell>
          <cell r="J335">
            <v>480</v>
          </cell>
        </row>
        <row r="336">
          <cell r="B336" t="str">
            <v>80627-20767-B  RIDER ISLAND III FEM</v>
          </cell>
          <cell r="D336">
            <v>84</v>
          </cell>
          <cell r="F336">
            <v>84</v>
          </cell>
          <cell r="H336">
            <v>84</v>
          </cell>
          <cell r="J336">
            <v>84</v>
          </cell>
        </row>
        <row r="337">
          <cell r="B337" t="str">
            <v>80627-20805-A  RIDER ISLAND III FEM</v>
          </cell>
          <cell r="D337">
            <v>6</v>
          </cell>
          <cell r="F337">
            <v>6</v>
          </cell>
          <cell r="H337">
            <v>6</v>
          </cell>
          <cell r="J337">
            <v>6</v>
          </cell>
        </row>
        <row r="338">
          <cell r="B338" t="str">
            <v>80627-20805-B  RIDER ISLAND III FEM</v>
          </cell>
          <cell r="D338">
            <v>48</v>
          </cell>
          <cell r="F338">
            <v>48</v>
          </cell>
          <cell r="H338">
            <v>48</v>
          </cell>
          <cell r="J338">
            <v>48</v>
          </cell>
        </row>
        <row r="339">
          <cell r="B339" t="str">
            <v>80627-2598-B  RIDER ISLAND III FEM</v>
          </cell>
          <cell r="D339">
            <v>24</v>
          </cell>
          <cell r="F339">
            <v>24</v>
          </cell>
          <cell r="H339">
            <v>24</v>
          </cell>
          <cell r="J339">
            <v>24</v>
          </cell>
        </row>
        <row r="340">
          <cell r="B340" t="str">
            <v>80627-2954-B  RIDER ISLAND III FEM</v>
          </cell>
          <cell r="D340">
            <v>84</v>
          </cell>
          <cell r="F340">
            <v>84</v>
          </cell>
          <cell r="H340">
            <v>84</v>
          </cell>
          <cell r="J340">
            <v>84</v>
          </cell>
        </row>
        <row r="341">
          <cell r="B341" t="str">
            <v>80634-22752-A  RIDER DUNAS III FEM</v>
          </cell>
          <cell r="D341">
            <v>60</v>
          </cell>
          <cell r="F341">
            <v>60</v>
          </cell>
          <cell r="H341">
            <v>60</v>
          </cell>
          <cell r="J341">
            <v>60</v>
          </cell>
        </row>
        <row r="342">
          <cell r="B342" t="str">
            <v>80634-22752-B  RIDER DUNAS III FEM</v>
          </cell>
          <cell r="D342">
            <v>108</v>
          </cell>
          <cell r="F342">
            <v>108</v>
          </cell>
          <cell r="H342">
            <v>108</v>
          </cell>
          <cell r="J342">
            <v>108</v>
          </cell>
        </row>
        <row r="343">
          <cell r="B343" t="str">
            <v>80655-20032-A  RIDER R1 FEM</v>
          </cell>
          <cell r="C343">
            <v>24</v>
          </cell>
          <cell r="D343">
            <v>1042</v>
          </cell>
          <cell r="F343">
            <v>1066</v>
          </cell>
          <cell r="G343">
            <v>0</v>
          </cell>
          <cell r="H343">
            <v>1042</v>
          </cell>
          <cell r="J343">
            <v>1042</v>
          </cell>
        </row>
        <row r="344">
          <cell r="B344" t="str">
            <v>80655-20032-B  RIDER R1 FEM</v>
          </cell>
          <cell r="D344">
            <v>60</v>
          </cell>
          <cell r="F344">
            <v>60</v>
          </cell>
          <cell r="H344">
            <v>60</v>
          </cell>
          <cell r="J344">
            <v>60</v>
          </cell>
        </row>
        <row r="345">
          <cell r="B345" t="str">
            <v>80655-20573-A  RIDER R1 FEM</v>
          </cell>
          <cell r="D345">
            <v>418</v>
          </cell>
          <cell r="F345">
            <v>418</v>
          </cell>
          <cell r="H345">
            <v>418</v>
          </cell>
          <cell r="J345">
            <v>418</v>
          </cell>
        </row>
        <row r="346">
          <cell r="B346" t="str">
            <v>80655-20753-A  RIDER R1 FEM</v>
          </cell>
          <cell r="C346">
            <v>132</v>
          </cell>
          <cell r="D346">
            <v>695</v>
          </cell>
          <cell r="F346">
            <v>827</v>
          </cell>
          <cell r="G346">
            <v>72</v>
          </cell>
          <cell r="H346">
            <v>695</v>
          </cell>
          <cell r="J346">
            <v>767</v>
          </cell>
        </row>
        <row r="347">
          <cell r="B347" t="str">
            <v>80655-22033-B  RIDER R1 FEM</v>
          </cell>
          <cell r="D347">
            <v>24</v>
          </cell>
          <cell r="F347">
            <v>24</v>
          </cell>
          <cell r="H347">
            <v>24</v>
          </cell>
          <cell r="J347">
            <v>24</v>
          </cell>
        </row>
        <row r="348">
          <cell r="B348" t="str">
            <v>80783-20248-B  RIDER R1 POP FEM</v>
          </cell>
          <cell r="C348">
            <v>36</v>
          </cell>
          <cell r="D348">
            <v>12</v>
          </cell>
          <cell r="F348">
            <v>48</v>
          </cell>
          <cell r="G348">
            <v>0</v>
          </cell>
          <cell r="H348">
            <v>12</v>
          </cell>
          <cell r="J348">
            <v>12</v>
          </cell>
        </row>
        <row r="349">
          <cell r="B349" t="str">
            <v>80783-20698-A  RIDER R1 POP FEM</v>
          </cell>
          <cell r="D349">
            <v>599</v>
          </cell>
          <cell r="F349">
            <v>599</v>
          </cell>
          <cell r="H349">
            <v>599</v>
          </cell>
          <cell r="J349">
            <v>599</v>
          </cell>
        </row>
        <row r="350">
          <cell r="B350" t="str">
            <v>80783-20698-B  RIDER R1 POP FEM</v>
          </cell>
          <cell r="D350">
            <v>96</v>
          </cell>
          <cell r="F350">
            <v>96</v>
          </cell>
          <cell r="H350">
            <v>96</v>
          </cell>
          <cell r="J350">
            <v>96</v>
          </cell>
        </row>
        <row r="351">
          <cell r="B351" t="str">
            <v>80783-20829-B  RIDER R1 POP FEM</v>
          </cell>
          <cell r="C351">
            <v>24</v>
          </cell>
          <cell r="D351">
            <v>324</v>
          </cell>
          <cell r="F351">
            <v>348</v>
          </cell>
          <cell r="G351">
            <v>0</v>
          </cell>
          <cell r="H351">
            <v>300</v>
          </cell>
          <cell r="J351">
            <v>300</v>
          </cell>
        </row>
        <row r="352">
          <cell r="B352" t="str">
            <v>80783-22393-B  RIDER R1 POP FEM</v>
          </cell>
          <cell r="D352">
            <v>216</v>
          </cell>
          <cell r="F352">
            <v>216</v>
          </cell>
          <cell r="H352">
            <v>216</v>
          </cell>
          <cell r="J352">
            <v>216</v>
          </cell>
        </row>
        <row r="353">
          <cell r="B353" t="str">
            <v>80783-22740-A  RIDER R1 POP FEM</v>
          </cell>
          <cell r="D353">
            <v>191</v>
          </cell>
          <cell r="F353">
            <v>191</v>
          </cell>
          <cell r="H353">
            <v>191</v>
          </cell>
          <cell r="J353">
            <v>191</v>
          </cell>
        </row>
        <row r="354">
          <cell r="B354" t="str">
            <v>80783-22401-B  RIDER R1 POP FEM</v>
          </cell>
          <cell r="C354">
            <v>24</v>
          </cell>
          <cell r="D354">
            <v>36</v>
          </cell>
          <cell r="F354">
            <v>60</v>
          </cell>
          <cell r="G354">
            <v>0</v>
          </cell>
          <cell r="H354">
            <v>36</v>
          </cell>
          <cell r="J354">
            <v>36</v>
          </cell>
        </row>
        <row r="355">
          <cell r="B355" t="str">
            <v>80824-20798-A   RIDER PRAIA FEM</v>
          </cell>
          <cell r="C355">
            <v>193</v>
          </cell>
          <cell r="D355">
            <v>11</v>
          </cell>
          <cell r="F355">
            <v>204</v>
          </cell>
          <cell r="G355">
            <v>61</v>
          </cell>
          <cell r="H355">
            <v>11</v>
          </cell>
          <cell r="J355">
            <v>72</v>
          </cell>
        </row>
        <row r="356">
          <cell r="B356" t="str">
            <v>80824-20798-B   RIDER PRAIA FEM</v>
          </cell>
          <cell r="C356">
            <v>12</v>
          </cell>
          <cell r="D356">
            <v>72</v>
          </cell>
          <cell r="F356">
            <v>84</v>
          </cell>
          <cell r="G356">
            <v>0</v>
          </cell>
          <cell r="H356">
            <v>72</v>
          </cell>
          <cell r="J356">
            <v>72</v>
          </cell>
        </row>
        <row r="357">
          <cell r="B357" t="str">
            <v>80824-22437-A   RIDER PRAIA FEM</v>
          </cell>
          <cell r="C357">
            <v>48</v>
          </cell>
          <cell r="D357">
            <v>96</v>
          </cell>
          <cell r="F357">
            <v>144</v>
          </cell>
          <cell r="G357">
            <v>0</v>
          </cell>
          <cell r="H357">
            <v>96</v>
          </cell>
          <cell r="J357">
            <v>96</v>
          </cell>
        </row>
        <row r="358">
          <cell r="B358" t="str">
            <v>80824-22437-B   RIDER PRAIA FEM</v>
          </cell>
          <cell r="C358">
            <v>12</v>
          </cell>
          <cell r="D358">
            <v>24</v>
          </cell>
          <cell r="F358">
            <v>36</v>
          </cell>
          <cell r="H358">
            <v>24</v>
          </cell>
          <cell r="J358">
            <v>24</v>
          </cell>
        </row>
        <row r="359">
          <cell r="B359" t="str">
            <v>80824-22455-A   RIDER PRAIA FEM</v>
          </cell>
          <cell r="C359">
            <v>60</v>
          </cell>
          <cell r="D359">
            <v>72</v>
          </cell>
          <cell r="F359">
            <v>132</v>
          </cell>
          <cell r="G359">
            <v>0</v>
          </cell>
          <cell r="H359">
            <v>72</v>
          </cell>
          <cell r="J359">
            <v>72</v>
          </cell>
        </row>
        <row r="360">
          <cell r="B360" t="str">
            <v>80824-22455-B   RIDER PRAIA FEM</v>
          </cell>
          <cell r="C360">
            <v>36</v>
          </cell>
          <cell r="D360">
            <v>48</v>
          </cell>
          <cell r="F360">
            <v>84</v>
          </cell>
          <cell r="G360">
            <v>0</v>
          </cell>
          <cell r="H360">
            <v>48</v>
          </cell>
          <cell r="J360">
            <v>48</v>
          </cell>
        </row>
        <row r="361">
          <cell r="B361" t="str">
            <v>80825-20691-A   RIDER LAGO FEM</v>
          </cell>
          <cell r="C361">
            <v>72</v>
          </cell>
          <cell r="D361">
            <v>12</v>
          </cell>
          <cell r="E361">
            <v>180</v>
          </cell>
          <cell r="F361">
            <v>264</v>
          </cell>
          <cell r="G361">
            <v>-144</v>
          </cell>
          <cell r="H361">
            <v>12</v>
          </cell>
          <cell r="I361">
            <v>180</v>
          </cell>
          <cell r="J361">
            <v>48</v>
          </cell>
        </row>
        <row r="362">
          <cell r="B362" t="str">
            <v>80825-20691-B   RIDER LAGO FEM</v>
          </cell>
          <cell r="C362">
            <v>24</v>
          </cell>
          <cell r="D362">
            <v>12</v>
          </cell>
          <cell r="E362">
            <v>132</v>
          </cell>
          <cell r="F362">
            <v>168</v>
          </cell>
          <cell r="G362">
            <v>-96</v>
          </cell>
          <cell r="H362">
            <v>12</v>
          </cell>
          <cell r="I362">
            <v>132</v>
          </cell>
          <cell r="J362">
            <v>48</v>
          </cell>
        </row>
        <row r="363">
          <cell r="B363" t="str">
            <v>80825-20798-A   RIDER LAGO FEM</v>
          </cell>
          <cell r="C363">
            <v>60</v>
          </cell>
          <cell r="D363">
            <v>12</v>
          </cell>
          <cell r="E363">
            <v>144</v>
          </cell>
          <cell r="F363">
            <v>216</v>
          </cell>
          <cell r="G363">
            <v>-60</v>
          </cell>
          <cell r="H363">
            <v>12</v>
          </cell>
          <cell r="I363">
            <v>144</v>
          </cell>
          <cell r="J363">
            <v>96</v>
          </cell>
        </row>
        <row r="364">
          <cell r="B364" t="str">
            <v>80825-20798-B   RIDER LAGO FEM</v>
          </cell>
          <cell r="C364">
            <v>0</v>
          </cell>
          <cell r="D364">
            <v>36</v>
          </cell>
          <cell r="E364">
            <v>108</v>
          </cell>
          <cell r="F364">
            <v>144</v>
          </cell>
          <cell r="G364">
            <v>-84</v>
          </cell>
          <cell r="H364">
            <v>36</v>
          </cell>
          <cell r="I364">
            <v>108</v>
          </cell>
          <cell r="J364">
            <v>60</v>
          </cell>
        </row>
        <row r="365">
          <cell r="B365" t="str">
            <v>80825-22437-A   RIDER LAGO FEM</v>
          </cell>
          <cell r="C365">
            <v>108</v>
          </cell>
          <cell r="D365">
            <v>12</v>
          </cell>
          <cell r="F365">
            <v>120</v>
          </cell>
          <cell r="G365">
            <v>12</v>
          </cell>
          <cell r="H365">
            <v>12</v>
          </cell>
          <cell r="J365">
            <v>24</v>
          </cell>
        </row>
        <row r="366">
          <cell r="B366" t="str">
            <v>80825-22437-B   RIDER LAGO FEM</v>
          </cell>
          <cell r="C366">
            <v>0</v>
          </cell>
          <cell r="D366">
            <v>12</v>
          </cell>
          <cell r="F366">
            <v>12</v>
          </cell>
          <cell r="G366">
            <v>0</v>
          </cell>
          <cell r="H366">
            <v>12</v>
          </cell>
          <cell r="J366">
            <v>12</v>
          </cell>
        </row>
        <row r="367">
          <cell r="B367" t="str">
            <v>80825-22953-A   RIDER LAGO FEM</v>
          </cell>
          <cell r="C367">
            <v>96</v>
          </cell>
          <cell r="D367">
            <v>12</v>
          </cell>
          <cell r="F367">
            <v>108</v>
          </cell>
          <cell r="G367">
            <v>72</v>
          </cell>
          <cell r="H367">
            <v>12</v>
          </cell>
          <cell r="J367">
            <v>84</v>
          </cell>
        </row>
        <row r="368">
          <cell r="B368" t="str">
            <v>80825-22953-B   RIDER LAGO FEM</v>
          </cell>
          <cell r="C368">
            <v>0</v>
          </cell>
          <cell r="D368">
            <v>48</v>
          </cell>
          <cell r="E368">
            <v>36</v>
          </cell>
          <cell r="F368">
            <v>84</v>
          </cell>
          <cell r="G368">
            <v>-36</v>
          </cell>
          <cell r="H368">
            <v>48</v>
          </cell>
          <cell r="I368">
            <v>36</v>
          </cell>
          <cell r="J368">
            <v>48</v>
          </cell>
        </row>
        <row r="369">
          <cell r="B369" t="str">
            <v>80826-20786-A   RIDER ZEN FEM</v>
          </cell>
          <cell r="C369">
            <v>0</v>
          </cell>
          <cell r="D369">
            <v>11</v>
          </cell>
          <cell r="F369">
            <v>11</v>
          </cell>
          <cell r="G369">
            <v>0</v>
          </cell>
          <cell r="H369">
            <v>11</v>
          </cell>
          <cell r="J369">
            <v>11</v>
          </cell>
        </row>
        <row r="370">
          <cell r="B370" t="str">
            <v>80826-20786-B   RIDER ZEN FEM</v>
          </cell>
          <cell r="C370">
            <v>12</v>
          </cell>
          <cell r="D370">
            <v>24</v>
          </cell>
          <cell r="F370">
            <v>36</v>
          </cell>
          <cell r="G370">
            <v>0</v>
          </cell>
          <cell r="H370">
            <v>24</v>
          </cell>
          <cell r="J370">
            <v>24</v>
          </cell>
        </row>
        <row r="371">
          <cell r="B371" t="str">
            <v>80826-21842-A   RIDER ZEN FEM</v>
          </cell>
          <cell r="C371">
            <v>12</v>
          </cell>
          <cell r="D371">
            <v>11</v>
          </cell>
          <cell r="F371">
            <v>23</v>
          </cell>
          <cell r="G371">
            <v>0</v>
          </cell>
          <cell r="H371">
            <v>11</v>
          </cell>
          <cell r="J371">
            <v>11</v>
          </cell>
        </row>
        <row r="372">
          <cell r="B372" t="str">
            <v>80826-21929-A   RIDER ZEN FEM</v>
          </cell>
          <cell r="C372">
            <v>60</v>
          </cell>
          <cell r="D372">
            <v>24</v>
          </cell>
          <cell r="F372">
            <v>84</v>
          </cell>
          <cell r="G372">
            <v>12</v>
          </cell>
          <cell r="H372">
            <v>24</v>
          </cell>
          <cell r="J372">
            <v>36</v>
          </cell>
        </row>
        <row r="373">
          <cell r="B373" t="str">
            <v>80826-21929-B   RIDER ZEN FEM</v>
          </cell>
          <cell r="C373">
            <v>12</v>
          </cell>
          <cell r="D373">
            <v>48</v>
          </cell>
          <cell r="F373">
            <v>60</v>
          </cell>
          <cell r="G373">
            <v>0</v>
          </cell>
          <cell r="H373">
            <v>48</v>
          </cell>
          <cell r="J373">
            <v>48</v>
          </cell>
        </row>
        <row r="374">
          <cell r="B374" t="str">
            <v>80826-22525-A   RIDER ZEN FEM</v>
          </cell>
          <cell r="C374">
            <v>36</v>
          </cell>
          <cell r="D374">
            <v>24</v>
          </cell>
          <cell r="F374">
            <v>60</v>
          </cell>
          <cell r="G374">
            <v>0</v>
          </cell>
          <cell r="H374">
            <v>24</v>
          </cell>
          <cell r="J374">
            <v>24</v>
          </cell>
        </row>
        <row r="375">
          <cell r="B375" t="str">
            <v>80826-22525-B   RIDER ZEN FEM</v>
          </cell>
          <cell r="C375">
            <v>-24</v>
          </cell>
          <cell r="D375">
            <v>36</v>
          </cell>
          <cell r="E375">
            <v>120</v>
          </cell>
          <cell r="F375">
            <v>132</v>
          </cell>
          <cell r="G375">
            <v>-96</v>
          </cell>
          <cell r="H375">
            <v>36</v>
          </cell>
          <cell r="I375">
            <v>120</v>
          </cell>
          <cell r="J375">
            <v>60</v>
          </cell>
        </row>
        <row r="376">
          <cell r="B376" t="str">
            <v>80827-21308-B   RIDER INSIGHT FEM</v>
          </cell>
          <cell r="C376">
            <v>36</v>
          </cell>
          <cell r="D376">
            <v>24</v>
          </cell>
          <cell r="F376">
            <v>60</v>
          </cell>
          <cell r="G376">
            <v>0</v>
          </cell>
          <cell r="H376">
            <v>24</v>
          </cell>
          <cell r="J376">
            <v>24</v>
          </cell>
        </row>
        <row r="377">
          <cell r="B377" t="str">
            <v>80827-21869-A   RIDER INSIGHT FEM</v>
          </cell>
          <cell r="C377">
            <v>24</v>
          </cell>
          <cell r="D377">
            <v>12</v>
          </cell>
          <cell r="F377">
            <v>36</v>
          </cell>
          <cell r="G377">
            <v>0</v>
          </cell>
          <cell r="H377">
            <v>0</v>
          </cell>
          <cell r="J377">
            <v>0</v>
          </cell>
        </row>
        <row r="378">
          <cell r="B378" t="str">
            <v>80827-21929-A   RIDER INSIGHT FEM</v>
          </cell>
          <cell r="C378">
            <v>12</v>
          </cell>
          <cell r="D378">
            <v>48</v>
          </cell>
          <cell r="F378">
            <v>60</v>
          </cell>
          <cell r="G378">
            <v>0</v>
          </cell>
          <cell r="H378">
            <v>48</v>
          </cell>
          <cell r="J378">
            <v>48</v>
          </cell>
        </row>
        <row r="379">
          <cell r="B379" t="str">
            <v>80827-21929-B   RIDER INSIGHT FEM</v>
          </cell>
          <cell r="C379">
            <v>96</v>
          </cell>
          <cell r="D379">
            <v>60</v>
          </cell>
          <cell r="F379">
            <v>156</v>
          </cell>
          <cell r="G379">
            <v>0</v>
          </cell>
          <cell r="H379">
            <v>60</v>
          </cell>
          <cell r="J379">
            <v>60</v>
          </cell>
        </row>
        <row r="380">
          <cell r="B380" t="str">
            <v>80827-22952-A   RIDER INSIGHT FEM</v>
          </cell>
          <cell r="C380">
            <v>0</v>
          </cell>
          <cell r="D380">
            <v>12</v>
          </cell>
          <cell r="F380">
            <v>12</v>
          </cell>
          <cell r="G380">
            <v>0</v>
          </cell>
          <cell r="H380">
            <v>0</v>
          </cell>
          <cell r="J380">
            <v>0</v>
          </cell>
        </row>
        <row r="381">
          <cell r="B381" t="str">
            <v>80827-22952-B   RIDER INSIGHT FEM</v>
          </cell>
          <cell r="C381">
            <v>12</v>
          </cell>
          <cell r="D381">
            <v>0</v>
          </cell>
          <cell r="F381">
            <v>12</v>
          </cell>
          <cell r="G381">
            <v>0</v>
          </cell>
          <cell r="H381">
            <v>0</v>
          </cell>
          <cell r="J381">
            <v>0</v>
          </cell>
        </row>
        <row r="382">
          <cell r="B382" t="str">
            <v>80923-20729-A  RIDER KEY V FEM</v>
          </cell>
          <cell r="C382">
            <v>168</v>
          </cell>
          <cell r="D382">
            <v>0</v>
          </cell>
          <cell r="E382">
            <v>468</v>
          </cell>
          <cell r="F382">
            <v>636</v>
          </cell>
          <cell r="G382">
            <v>-36</v>
          </cell>
          <cell r="H382">
            <v>0</v>
          </cell>
          <cell r="I382">
            <v>468</v>
          </cell>
          <cell r="J382">
            <v>432</v>
          </cell>
        </row>
        <row r="383">
          <cell r="B383" t="str">
            <v>80923-20729-B  RIDER KEY V FEM</v>
          </cell>
          <cell r="C383">
            <v>24</v>
          </cell>
          <cell r="D383">
            <v>0</v>
          </cell>
          <cell r="F383">
            <v>24</v>
          </cell>
          <cell r="G383">
            <v>0</v>
          </cell>
          <cell r="H383">
            <v>0</v>
          </cell>
          <cell r="J383">
            <v>0</v>
          </cell>
        </row>
        <row r="384">
          <cell r="B384" t="str">
            <v>80923-20743-A  RIDER KEY V FEM</v>
          </cell>
          <cell r="C384">
            <v>96</v>
          </cell>
          <cell r="D384">
            <v>12</v>
          </cell>
          <cell r="E384">
            <v>324</v>
          </cell>
          <cell r="F384">
            <v>432</v>
          </cell>
          <cell r="G384">
            <v>-180</v>
          </cell>
          <cell r="H384">
            <v>0</v>
          </cell>
          <cell r="I384">
            <v>324</v>
          </cell>
          <cell r="J384">
            <v>144</v>
          </cell>
        </row>
        <row r="385">
          <cell r="B385" t="str">
            <v>80923-20743-B  RIDER KEY V FEM</v>
          </cell>
          <cell r="C385">
            <v>144</v>
          </cell>
          <cell r="D385">
            <v>204</v>
          </cell>
          <cell r="E385">
            <v>24</v>
          </cell>
          <cell r="F385">
            <v>372</v>
          </cell>
          <cell r="G385">
            <v>120</v>
          </cell>
          <cell r="H385">
            <v>204</v>
          </cell>
          <cell r="I385">
            <v>24</v>
          </cell>
          <cell r="J385">
            <v>348</v>
          </cell>
        </row>
        <row r="386">
          <cell r="B386" t="str">
            <v>80923-20753-A  RIDER KEY V FEM</v>
          </cell>
          <cell r="C386">
            <v>12</v>
          </cell>
          <cell r="D386">
            <v>0</v>
          </cell>
          <cell r="E386">
            <v>576</v>
          </cell>
          <cell r="F386">
            <v>588</v>
          </cell>
          <cell r="G386">
            <v>-576</v>
          </cell>
          <cell r="H386">
            <v>0</v>
          </cell>
          <cell r="I386">
            <v>576</v>
          </cell>
          <cell r="J386">
            <v>0</v>
          </cell>
        </row>
        <row r="387">
          <cell r="B387" t="str">
            <v>80923-20753-B  RIDER KEY V FEM</v>
          </cell>
          <cell r="C387">
            <v>36</v>
          </cell>
          <cell r="D387">
            <v>0</v>
          </cell>
          <cell r="E387">
            <v>180</v>
          </cell>
          <cell r="F387">
            <v>216</v>
          </cell>
          <cell r="G387">
            <v>-144</v>
          </cell>
          <cell r="H387">
            <v>0</v>
          </cell>
          <cell r="I387">
            <v>180</v>
          </cell>
          <cell r="J387">
            <v>36</v>
          </cell>
        </row>
        <row r="388">
          <cell r="B388" t="str">
            <v>80923-20755-A  RIDER KEY V FEM</v>
          </cell>
          <cell r="C388">
            <v>-12</v>
          </cell>
          <cell r="D388">
            <v>0</v>
          </cell>
          <cell r="E388">
            <v>552</v>
          </cell>
          <cell r="F388">
            <v>540</v>
          </cell>
          <cell r="G388">
            <v>-420</v>
          </cell>
          <cell r="H388">
            <v>0</v>
          </cell>
          <cell r="I388">
            <v>552</v>
          </cell>
          <cell r="J388">
            <v>132</v>
          </cell>
        </row>
        <row r="389">
          <cell r="B389" t="str">
            <v>80923-22617-A  RIDER KEY V FEM</v>
          </cell>
          <cell r="C389">
            <v>180</v>
          </cell>
          <cell r="D389">
            <v>0</v>
          </cell>
          <cell r="E389">
            <v>504</v>
          </cell>
          <cell r="F389">
            <v>684</v>
          </cell>
          <cell r="G389">
            <v>-144</v>
          </cell>
          <cell r="H389">
            <v>0</v>
          </cell>
          <cell r="I389">
            <v>504</v>
          </cell>
          <cell r="J389">
            <v>360</v>
          </cell>
        </row>
        <row r="390">
          <cell r="B390" t="str">
            <v>80923-22617-B  RIDER KEY V FEM</v>
          </cell>
          <cell r="C390">
            <v>240</v>
          </cell>
          <cell r="D390">
            <v>0</v>
          </cell>
          <cell r="F390">
            <v>240</v>
          </cell>
          <cell r="G390">
            <v>180</v>
          </cell>
          <cell r="H390">
            <v>0</v>
          </cell>
          <cell r="J390">
            <v>180</v>
          </cell>
        </row>
        <row r="391">
          <cell r="B391" t="str">
            <v>80924-20248-A  RIDER SLIDE FEET III FEM</v>
          </cell>
          <cell r="C391">
            <v>24</v>
          </cell>
          <cell r="D391">
            <v>12</v>
          </cell>
          <cell r="E391">
            <v>240</v>
          </cell>
          <cell r="F391">
            <v>276</v>
          </cell>
          <cell r="G391">
            <v>-132</v>
          </cell>
          <cell r="H391">
            <v>12</v>
          </cell>
          <cell r="I391">
            <v>240</v>
          </cell>
          <cell r="J391">
            <v>120</v>
          </cell>
        </row>
        <row r="392">
          <cell r="B392" t="str">
            <v>80924-20248-B  RIDER SLIDE FEET III FEM</v>
          </cell>
          <cell r="C392">
            <v>60</v>
          </cell>
          <cell r="D392">
            <v>24</v>
          </cell>
          <cell r="E392">
            <v>48</v>
          </cell>
          <cell r="F392">
            <v>132</v>
          </cell>
          <cell r="G392">
            <v>12</v>
          </cell>
          <cell r="H392">
            <v>24</v>
          </cell>
          <cell r="I392">
            <v>48</v>
          </cell>
          <cell r="J392">
            <v>84</v>
          </cell>
        </row>
        <row r="393">
          <cell r="B393" t="str">
            <v>80924-20379-A  RIDER SLIDE FEET III FEM</v>
          </cell>
          <cell r="C393">
            <v>12</v>
          </cell>
          <cell r="D393">
            <v>60</v>
          </cell>
          <cell r="E393">
            <v>300</v>
          </cell>
          <cell r="F393">
            <v>372</v>
          </cell>
          <cell r="G393">
            <v>-144</v>
          </cell>
          <cell r="H393">
            <v>60</v>
          </cell>
          <cell r="I393">
            <v>300</v>
          </cell>
          <cell r="J393">
            <v>216</v>
          </cell>
        </row>
        <row r="394">
          <cell r="B394" t="str">
            <v>80924-20379-B  RIDER SLIDE FEET III FEM</v>
          </cell>
          <cell r="D394">
            <v>84</v>
          </cell>
          <cell r="E394">
            <v>348</v>
          </cell>
          <cell r="F394">
            <v>432</v>
          </cell>
          <cell r="G394">
            <v>-168</v>
          </cell>
          <cell r="H394">
            <v>84</v>
          </cell>
          <cell r="I394">
            <v>348</v>
          </cell>
          <cell r="J394">
            <v>264</v>
          </cell>
        </row>
        <row r="395">
          <cell r="B395" t="str">
            <v>80924-20743-A  RIDER SLIDE FEET III FEM</v>
          </cell>
          <cell r="C395">
            <v>12</v>
          </cell>
          <cell r="D395">
            <v>60</v>
          </cell>
          <cell r="E395">
            <v>312</v>
          </cell>
          <cell r="F395">
            <v>384</v>
          </cell>
          <cell r="G395">
            <v>-180</v>
          </cell>
          <cell r="H395">
            <v>48</v>
          </cell>
          <cell r="I395">
            <v>312</v>
          </cell>
          <cell r="J395">
            <v>180</v>
          </cell>
        </row>
        <row r="396">
          <cell r="B396" t="str">
            <v>80924-20743-B  RIDER SLIDE FEET III FEM</v>
          </cell>
          <cell r="C396">
            <v>48</v>
          </cell>
          <cell r="D396">
            <v>96</v>
          </cell>
          <cell r="F396">
            <v>144</v>
          </cell>
          <cell r="G396">
            <v>12</v>
          </cell>
          <cell r="H396">
            <v>96</v>
          </cell>
          <cell r="J396">
            <v>108</v>
          </cell>
        </row>
        <row r="397">
          <cell r="B397" t="str">
            <v>80924-20753-A  RIDER SLIDE FEET III FEM</v>
          </cell>
          <cell r="C397">
            <v>84</v>
          </cell>
          <cell r="D397">
            <v>23</v>
          </cell>
          <cell r="E397">
            <v>480</v>
          </cell>
          <cell r="F397">
            <v>587</v>
          </cell>
          <cell r="G397">
            <v>-372</v>
          </cell>
          <cell r="H397">
            <v>11</v>
          </cell>
          <cell r="I397">
            <v>480</v>
          </cell>
          <cell r="J397">
            <v>119</v>
          </cell>
        </row>
        <row r="398">
          <cell r="B398" t="str">
            <v>80924-20753-B  RIDER SLIDE FEET III FEM</v>
          </cell>
          <cell r="C398">
            <v>144</v>
          </cell>
          <cell r="D398">
            <v>12</v>
          </cell>
          <cell r="E398">
            <v>96</v>
          </cell>
          <cell r="F398">
            <v>252</v>
          </cell>
          <cell r="G398">
            <v>-24</v>
          </cell>
          <cell r="H398">
            <v>12</v>
          </cell>
          <cell r="I398">
            <v>96</v>
          </cell>
          <cell r="J398">
            <v>84</v>
          </cell>
        </row>
        <row r="399">
          <cell r="B399" t="str">
            <v>80925-20687-A  RIDER ISLAND IV FEM</v>
          </cell>
          <cell r="C399">
            <v>24</v>
          </cell>
          <cell r="D399">
            <v>-12</v>
          </cell>
          <cell r="E399">
            <v>204</v>
          </cell>
          <cell r="F399">
            <v>216</v>
          </cell>
          <cell r="G399">
            <v>-108</v>
          </cell>
          <cell r="H399">
            <v>-12</v>
          </cell>
          <cell r="I399">
            <v>204</v>
          </cell>
          <cell r="J399">
            <v>84</v>
          </cell>
        </row>
        <row r="400">
          <cell r="B400" t="str">
            <v>80925-20687-B  RIDER ISLAND IV FEM</v>
          </cell>
          <cell r="C400">
            <v>0</v>
          </cell>
          <cell r="D400">
            <v>36</v>
          </cell>
          <cell r="E400">
            <v>384</v>
          </cell>
          <cell r="F400">
            <v>420</v>
          </cell>
          <cell r="G400">
            <v>-36</v>
          </cell>
          <cell r="H400">
            <v>36</v>
          </cell>
          <cell r="I400">
            <v>384</v>
          </cell>
          <cell r="J400">
            <v>384</v>
          </cell>
        </row>
        <row r="401">
          <cell r="B401" t="str">
            <v>80925-20753-A  RIDER ISLAND IV FEM</v>
          </cell>
          <cell r="C401">
            <v>84</v>
          </cell>
          <cell r="D401">
            <v>0</v>
          </cell>
          <cell r="E401">
            <v>1308</v>
          </cell>
          <cell r="F401">
            <v>1392</v>
          </cell>
          <cell r="G401">
            <v>-780</v>
          </cell>
          <cell r="H401">
            <v>0</v>
          </cell>
          <cell r="I401">
            <v>1308</v>
          </cell>
          <cell r="J401">
            <v>528</v>
          </cell>
        </row>
        <row r="402">
          <cell r="B402" t="str">
            <v>80925-22401-A  RIDER ISLAND IV FEM</v>
          </cell>
          <cell r="C402">
            <v>72</v>
          </cell>
          <cell r="D402">
            <v>0</v>
          </cell>
          <cell r="E402">
            <v>480</v>
          </cell>
          <cell r="F402">
            <v>552</v>
          </cell>
          <cell r="G402">
            <v>-192</v>
          </cell>
          <cell r="H402">
            <v>-12</v>
          </cell>
          <cell r="I402">
            <v>480</v>
          </cell>
          <cell r="J402">
            <v>276</v>
          </cell>
        </row>
        <row r="403">
          <cell r="B403" t="str">
            <v>80925-22534-A  RIDER ISLAND IV FEM</v>
          </cell>
          <cell r="C403">
            <v>0</v>
          </cell>
          <cell r="D403">
            <v>0</v>
          </cell>
          <cell r="E403">
            <v>336</v>
          </cell>
          <cell r="F403">
            <v>336</v>
          </cell>
          <cell r="G403">
            <v>-252</v>
          </cell>
          <cell r="H403">
            <v>0</v>
          </cell>
          <cell r="I403">
            <v>336</v>
          </cell>
          <cell r="J403">
            <v>84</v>
          </cell>
        </row>
        <row r="404">
          <cell r="B404" t="str">
            <v>80925-22534-B  RIDER ISLAND IV FEM</v>
          </cell>
          <cell r="C404">
            <v>12</v>
          </cell>
          <cell r="D404">
            <v>144</v>
          </cell>
          <cell r="E404">
            <v>468</v>
          </cell>
          <cell r="F404">
            <v>624</v>
          </cell>
          <cell r="G404">
            <v>12</v>
          </cell>
          <cell r="H404">
            <v>132</v>
          </cell>
          <cell r="I404">
            <v>468</v>
          </cell>
          <cell r="J404">
            <v>612</v>
          </cell>
        </row>
        <row r="405">
          <cell r="B405" t="str">
            <v>80925-22589-A  RIDER ISLAND IV FEM</v>
          </cell>
          <cell r="C405">
            <v>108</v>
          </cell>
          <cell r="D405">
            <v>11</v>
          </cell>
          <cell r="F405">
            <v>119</v>
          </cell>
          <cell r="G405">
            <v>0</v>
          </cell>
          <cell r="H405">
            <v>-1</v>
          </cell>
          <cell r="J405">
            <v>-1</v>
          </cell>
        </row>
        <row r="406">
          <cell r="B406" t="str">
            <v>80925-22589-B  RIDER ISLAND IV FEM</v>
          </cell>
          <cell r="C406">
            <v>36</v>
          </cell>
          <cell r="D406">
            <v>60</v>
          </cell>
          <cell r="E406">
            <v>168</v>
          </cell>
          <cell r="F406">
            <v>264</v>
          </cell>
          <cell r="G406">
            <v>-120</v>
          </cell>
          <cell r="H406">
            <v>60</v>
          </cell>
          <cell r="I406">
            <v>168</v>
          </cell>
          <cell r="J406">
            <v>108</v>
          </cell>
        </row>
        <row r="407">
          <cell r="B407" t="str">
            <v>80943-20753-A  RIDER R1 II FEM</v>
          </cell>
          <cell r="C407">
            <v>0</v>
          </cell>
          <cell r="D407">
            <v>12</v>
          </cell>
          <cell r="E407">
            <v>168</v>
          </cell>
          <cell r="F407">
            <v>180</v>
          </cell>
          <cell r="G407">
            <v>-132</v>
          </cell>
          <cell r="H407">
            <v>12</v>
          </cell>
          <cell r="I407">
            <v>168</v>
          </cell>
          <cell r="J407">
            <v>48</v>
          </cell>
        </row>
        <row r="408">
          <cell r="B408" t="str">
            <v>80943-20753-B  RIDER R1 II FEM</v>
          </cell>
          <cell r="C408">
            <v>108</v>
          </cell>
          <cell r="D408">
            <v>36</v>
          </cell>
          <cell r="F408">
            <v>144</v>
          </cell>
          <cell r="G408">
            <v>60</v>
          </cell>
          <cell r="H408">
            <v>36</v>
          </cell>
          <cell r="J408">
            <v>96</v>
          </cell>
        </row>
        <row r="409">
          <cell r="B409" t="str">
            <v>80943-22370-A  RIDER R1 II FEM</v>
          </cell>
          <cell r="C409">
            <v>24</v>
          </cell>
          <cell r="D409">
            <v>60</v>
          </cell>
          <cell r="E409">
            <v>108</v>
          </cell>
          <cell r="F409">
            <v>192</v>
          </cell>
          <cell r="G409">
            <v>-108</v>
          </cell>
          <cell r="H409">
            <v>60</v>
          </cell>
          <cell r="I409">
            <v>108</v>
          </cell>
          <cell r="J409">
            <v>60</v>
          </cell>
        </row>
        <row r="410">
          <cell r="B410" t="str">
            <v>80943-22370-B  RIDER R1 II FEM</v>
          </cell>
          <cell r="C410">
            <v>12</v>
          </cell>
          <cell r="D410">
            <v>96</v>
          </cell>
          <cell r="F410">
            <v>108</v>
          </cell>
          <cell r="G410">
            <v>0</v>
          </cell>
          <cell r="H410">
            <v>96</v>
          </cell>
          <cell r="J410">
            <v>96</v>
          </cell>
        </row>
        <row r="411">
          <cell r="B411" t="str">
            <v>80943-22375-A  RIDER R1 II FEM</v>
          </cell>
          <cell r="C411">
            <v>60</v>
          </cell>
          <cell r="D411">
            <v>72</v>
          </cell>
          <cell r="F411">
            <v>132</v>
          </cell>
          <cell r="G411">
            <v>0</v>
          </cell>
          <cell r="H411">
            <v>72</v>
          </cell>
          <cell r="J411">
            <v>72</v>
          </cell>
        </row>
        <row r="412">
          <cell r="B412" t="str">
            <v>80943-22375-B  RIDER R1 II FEM</v>
          </cell>
          <cell r="C412">
            <v>0</v>
          </cell>
          <cell r="D412">
            <v>36</v>
          </cell>
          <cell r="F412">
            <v>36</v>
          </cell>
          <cell r="G412">
            <v>0</v>
          </cell>
          <cell r="H412">
            <v>36</v>
          </cell>
          <cell r="J412">
            <v>36</v>
          </cell>
        </row>
        <row r="413">
          <cell r="B413" t="str">
            <v>80943-22648-A  RIDER R1 II FEM</v>
          </cell>
          <cell r="C413">
            <v>36</v>
          </cell>
          <cell r="D413">
            <v>72</v>
          </cell>
          <cell r="F413">
            <v>108</v>
          </cell>
          <cell r="G413">
            <v>0</v>
          </cell>
          <cell r="H413">
            <v>72</v>
          </cell>
          <cell r="J413">
            <v>72</v>
          </cell>
        </row>
        <row r="414">
          <cell r="B414" t="str">
            <v>80943-22648-B  RIDER R1 II FEM</v>
          </cell>
          <cell r="D414">
            <v>36</v>
          </cell>
          <cell r="F414">
            <v>36</v>
          </cell>
          <cell r="H414">
            <v>36</v>
          </cell>
          <cell r="J414">
            <v>36</v>
          </cell>
        </row>
        <row r="415">
          <cell r="B415" t="str">
            <v>80943-22898-A  RIDER R1 II FEM</v>
          </cell>
          <cell r="C415">
            <v>24</v>
          </cell>
          <cell r="D415">
            <v>60</v>
          </cell>
          <cell r="F415">
            <v>84</v>
          </cell>
          <cell r="G415">
            <v>0</v>
          </cell>
          <cell r="H415">
            <v>60</v>
          </cell>
          <cell r="J415">
            <v>60</v>
          </cell>
        </row>
        <row r="416">
          <cell r="B416" t="str">
            <v>80943-22898-B  RIDER R1 II FEM</v>
          </cell>
          <cell r="D416">
            <v>36</v>
          </cell>
          <cell r="F416">
            <v>36</v>
          </cell>
          <cell r="H416">
            <v>36</v>
          </cell>
          <cell r="J416">
            <v>36</v>
          </cell>
        </row>
        <row r="417">
          <cell r="B417" t="str">
            <v>80825-22471-A   RIDER LAGO FEM</v>
          </cell>
          <cell r="C417">
            <v>0</v>
          </cell>
          <cell r="E417">
            <v>120</v>
          </cell>
          <cell r="F417">
            <v>120</v>
          </cell>
          <cell r="G417">
            <v>-84</v>
          </cell>
          <cell r="I417">
            <v>120</v>
          </cell>
          <cell r="J417">
            <v>36</v>
          </cell>
        </row>
        <row r="418">
          <cell r="B418" t="str">
            <v>80925-20753-B  RIDER ISLAND IV FEM</v>
          </cell>
          <cell r="C418">
            <v>48</v>
          </cell>
          <cell r="E418">
            <v>192</v>
          </cell>
          <cell r="F418">
            <v>240</v>
          </cell>
          <cell r="G418">
            <v>-60</v>
          </cell>
          <cell r="I418">
            <v>192</v>
          </cell>
          <cell r="J418">
            <v>132</v>
          </cell>
        </row>
        <row r="419">
          <cell r="B419" t="str">
            <v>80925-22401-B  RIDER ISLAND IV FEM</v>
          </cell>
          <cell r="C419">
            <v>144</v>
          </cell>
          <cell r="E419">
            <v>132</v>
          </cell>
          <cell r="F419">
            <v>276</v>
          </cell>
          <cell r="G419">
            <v>24</v>
          </cell>
          <cell r="I419">
            <v>132</v>
          </cell>
          <cell r="J419">
            <v>156</v>
          </cell>
        </row>
        <row r="420">
          <cell r="B420" t="str">
            <v>80783-22263-B  RIDER R1 POP FEM</v>
          </cell>
          <cell r="C420">
            <v>60</v>
          </cell>
          <cell r="F420">
            <v>60</v>
          </cell>
          <cell r="G420">
            <v>0</v>
          </cell>
          <cell r="J420">
            <v>0</v>
          </cell>
        </row>
        <row r="421">
          <cell r="B421" t="str">
            <v>80824-22953-A   RIDER PRAIA FEM</v>
          </cell>
          <cell r="C421">
            <v>24</v>
          </cell>
          <cell r="F421">
            <v>24</v>
          </cell>
          <cell r="G421">
            <v>0</v>
          </cell>
          <cell r="J421">
            <v>0</v>
          </cell>
        </row>
        <row r="422">
          <cell r="B422" t="str">
            <v>80824-22953-B   RIDER PRAIA FEM</v>
          </cell>
          <cell r="C422">
            <v>12</v>
          </cell>
          <cell r="F422">
            <v>12</v>
          </cell>
          <cell r="G422">
            <v>0</v>
          </cell>
          <cell r="J422">
            <v>0</v>
          </cell>
        </row>
        <row r="423">
          <cell r="B423" t="str">
            <v>80825-22471-B   RIDER LAGO FEM</v>
          </cell>
          <cell r="C423">
            <v>144</v>
          </cell>
          <cell r="F423">
            <v>144</v>
          </cell>
          <cell r="G423">
            <v>72</v>
          </cell>
          <cell r="J423">
            <v>72</v>
          </cell>
        </row>
        <row r="424">
          <cell r="B424" t="str">
            <v>80826-21842-B   RIDER ZEN FEM</v>
          </cell>
          <cell r="C424">
            <v>12</v>
          </cell>
          <cell r="F424">
            <v>12</v>
          </cell>
          <cell r="G424">
            <v>0</v>
          </cell>
          <cell r="J424">
            <v>0</v>
          </cell>
        </row>
        <row r="425">
          <cell r="B425" t="str">
            <v>80827-21308-A   RIDER INSIGHT FEM</v>
          </cell>
          <cell r="C425">
            <v>12</v>
          </cell>
          <cell r="F425">
            <v>12</v>
          </cell>
          <cell r="G425">
            <v>0</v>
          </cell>
          <cell r="J425">
            <v>0</v>
          </cell>
        </row>
        <row r="426">
          <cell r="B426" t="str">
            <v>80827-21487-B   RIDER INSIGHT FEM</v>
          </cell>
          <cell r="C426">
            <v>0</v>
          </cell>
          <cell r="F426">
            <v>0</v>
          </cell>
          <cell r="G426">
            <v>0</v>
          </cell>
          <cell r="J426">
            <v>0</v>
          </cell>
        </row>
        <row r="427">
          <cell r="B427" t="str">
            <v>80827-21869-B   RIDER INSIGHT FEM</v>
          </cell>
          <cell r="C427">
            <v>24</v>
          </cell>
          <cell r="F427">
            <v>24</v>
          </cell>
          <cell r="G427">
            <v>0</v>
          </cell>
          <cell r="J427">
            <v>0</v>
          </cell>
        </row>
        <row r="428">
          <cell r="B428" t="str">
            <v>80923-20755-B  RIDER KEY V FEM</v>
          </cell>
          <cell r="C428">
            <v>180</v>
          </cell>
          <cell r="F428">
            <v>180</v>
          </cell>
          <cell r="G428">
            <v>108</v>
          </cell>
          <cell r="J428">
            <v>108</v>
          </cell>
        </row>
        <row r="429">
          <cell r="B429" t="str">
            <v>80783-22263-A  RIDER R1 POP FEM</v>
          </cell>
          <cell r="C429">
            <v>108</v>
          </cell>
          <cell r="F429">
            <v>108</v>
          </cell>
          <cell r="G429">
            <v>72</v>
          </cell>
          <cell r="J429">
            <v>72</v>
          </cell>
        </row>
        <row r="430">
          <cell r="B430" t="str">
            <v>80783-22401-A  RIDER R1 POP FEM</v>
          </cell>
          <cell r="C430">
            <v>84</v>
          </cell>
          <cell r="F430">
            <v>84</v>
          </cell>
          <cell r="G430">
            <v>24</v>
          </cell>
          <cell r="J430">
            <v>24</v>
          </cell>
        </row>
        <row r="431">
          <cell r="B431" t="str">
            <v>80783-22471-A  RIDER R1 POP FEM</v>
          </cell>
          <cell r="C431">
            <v>72</v>
          </cell>
          <cell r="F431">
            <v>72</v>
          </cell>
          <cell r="G431">
            <v>12</v>
          </cell>
          <cell r="J431">
            <v>12</v>
          </cell>
        </row>
        <row r="432">
          <cell r="B432" t="str">
            <v>80625-21719-A  RIDER SLIDE FEET II FEM</v>
          </cell>
        </row>
        <row r="433">
          <cell r="B433" t="str">
            <v>80624-20753-B  RIDER KEY IV FEM</v>
          </cell>
        </row>
        <row r="434">
          <cell r="C434">
            <v>2940</v>
          </cell>
          <cell r="D434">
            <v>9791</v>
          </cell>
          <cell r="E434">
            <v>4836</v>
          </cell>
          <cell r="F434">
            <v>17567</v>
          </cell>
          <cell r="G434">
            <v>-3504</v>
          </cell>
          <cell r="H434">
            <v>9779</v>
          </cell>
          <cell r="I434">
            <v>4836</v>
          </cell>
          <cell r="J434">
            <v>11111</v>
          </cell>
        </row>
        <row r="435">
          <cell r="B435" t="str">
            <v>80347-20781  RIDER PAPEETE TENDER V KIDS</v>
          </cell>
          <cell r="D435">
            <v>45</v>
          </cell>
          <cell r="F435">
            <v>45</v>
          </cell>
          <cell r="H435">
            <v>45</v>
          </cell>
          <cell r="J435">
            <v>45</v>
          </cell>
        </row>
        <row r="436">
          <cell r="B436" t="str">
            <v>80347-20855  RIDER PAPEETE TENDER V KIDS</v>
          </cell>
          <cell r="D436">
            <v>101</v>
          </cell>
          <cell r="F436">
            <v>101</v>
          </cell>
          <cell r="H436">
            <v>101</v>
          </cell>
          <cell r="J436">
            <v>101</v>
          </cell>
        </row>
        <row r="437">
          <cell r="B437" t="str">
            <v>80347-21122  RIDER PAPEETE TENDER V KIDS</v>
          </cell>
          <cell r="D437">
            <v>169</v>
          </cell>
          <cell r="F437">
            <v>169</v>
          </cell>
          <cell r="H437">
            <v>169</v>
          </cell>
          <cell r="J437">
            <v>169</v>
          </cell>
        </row>
        <row r="438">
          <cell r="B438" t="str">
            <v>80350-20534  RIDER CAPE II KIDS</v>
          </cell>
          <cell r="D438">
            <v>152</v>
          </cell>
          <cell r="F438">
            <v>152</v>
          </cell>
          <cell r="H438">
            <v>152</v>
          </cell>
          <cell r="J438">
            <v>152</v>
          </cell>
        </row>
        <row r="439">
          <cell r="B439" t="str">
            <v>80352-20754  RIDER RS2 BABY</v>
          </cell>
          <cell r="D439">
            <v>12</v>
          </cell>
          <cell r="F439">
            <v>12</v>
          </cell>
          <cell r="H439">
            <v>12</v>
          </cell>
          <cell r="J439">
            <v>12</v>
          </cell>
        </row>
        <row r="440">
          <cell r="B440" t="str">
            <v>80352-21122  RIDER RS2 BABY</v>
          </cell>
          <cell r="D440">
            <v>275</v>
          </cell>
          <cell r="F440">
            <v>275</v>
          </cell>
          <cell r="H440">
            <v>275</v>
          </cell>
          <cell r="J440">
            <v>275</v>
          </cell>
        </row>
        <row r="441">
          <cell r="B441" t="str">
            <v>80605-22397  RIDER SMASH SANDAL KIDS</v>
          </cell>
          <cell r="D441">
            <v>107</v>
          </cell>
          <cell r="F441">
            <v>107</v>
          </cell>
          <cell r="H441">
            <v>107</v>
          </cell>
          <cell r="J441">
            <v>107</v>
          </cell>
        </row>
        <row r="442">
          <cell r="B442" t="str">
            <v>80608-20781  RIDER K2 TWIST BABY</v>
          </cell>
          <cell r="D442">
            <v>12</v>
          </cell>
          <cell r="F442">
            <v>12</v>
          </cell>
          <cell r="H442">
            <v>12</v>
          </cell>
          <cell r="J442">
            <v>12</v>
          </cell>
        </row>
        <row r="443">
          <cell r="B443" t="str">
            <v>80608-21732  RIDER K2 TWIST BABY</v>
          </cell>
          <cell r="D443">
            <v>12</v>
          </cell>
          <cell r="F443">
            <v>12</v>
          </cell>
          <cell r="H443">
            <v>12</v>
          </cell>
          <cell r="J443">
            <v>12</v>
          </cell>
        </row>
        <row r="444">
          <cell r="B444" t="str">
            <v>80635-20534  RIDER CAPE III KIDS</v>
          </cell>
          <cell r="D444">
            <v>814</v>
          </cell>
          <cell r="F444">
            <v>814</v>
          </cell>
          <cell r="H444">
            <v>814</v>
          </cell>
          <cell r="J444">
            <v>814</v>
          </cell>
        </row>
        <row r="445">
          <cell r="B445" t="str">
            <v>80635-20729  RIDER CAPE III KIDS</v>
          </cell>
          <cell r="D445">
            <v>1112</v>
          </cell>
          <cell r="F445">
            <v>1112</v>
          </cell>
          <cell r="H445">
            <v>1112</v>
          </cell>
          <cell r="J445">
            <v>1112</v>
          </cell>
        </row>
        <row r="446">
          <cell r="B446" t="str">
            <v>80635-20743  RIDER CAPE III KIDS</v>
          </cell>
          <cell r="D446">
            <v>1509</v>
          </cell>
          <cell r="F446">
            <v>1509</v>
          </cell>
          <cell r="H446">
            <v>1509</v>
          </cell>
          <cell r="J446">
            <v>1509</v>
          </cell>
        </row>
        <row r="447">
          <cell r="B447" t="str">
            <v>80635-20819  RIDER CAPE III KIDS</v>
          </cell>
        </row>
        <row r="448">
          <cell r="B448" t="str">
            <v>80341-21674  RIDER ORBIT II KIDS</v>
          </cell>
          <cell r="D448">
            <v>959</v>
          </cell>
          <cell r="F448">
            <v>959</v>
          </cell>
          <cell r="H448">
            <v>959</v>
          </cell>
          <cell r="J448">
            <v>959</v>
          </cell>
        </row>
        <row r="449">
          <cell r="B449" t="str">
            <v>80341-22106  RIDER ORBIT II KIDS</v>
          </cell>
          <cell r="D449">
            <v>852</v>
          </cell>
          <cell r="F449">
            <v>852</v>
          </cell>
          <cell r="H449">
            <v>852</v>
          </cell>
          <cell r="J449">
            <v>852</v>
          </cell>
        </row>
        <row r="450">
          <cell r="B450" t="str">
            <v>80341-22589  RIDER ORBIT II KIDS</v>
          </cell>
          <cell r="D450">
            <v>565</v>
          </cell>
          <cell r="F450">
            <v>565</v>
          </cell>
          <cell r="H450">
            <v>565</v>
          </cell>
          <cell r="J450">
            <v>565</v>
          </cell>
        </row>
        <row r="451">
          <cell r="B451" t="str">
            <v>80344-21191  RIDER RS2 KIDS</v>
          </cell>
          <cell r="D451">
            <v>0</v>
          </cell>
          <cell r="F451">
            <v>0</v>
          </cell>
          <cell r="H451">
            <v>0</v>
          </cell>
          <cell r="J451">
            <v>0</v>
          </cell>
        </row>
        <row r="452">
          <cell r="B452" t="str">
            <v>80350-20989  RIDER CAPE II KIDS</v>
          </cell>
          <cell r="D452">
            <v>35</v>
          </cell>
          <cell r="F452">
            <v>35</v>
          </cell>
          <cell r="H452">
            <v>35</v>
          </cell>
          <cell r="J452">
            <v>35</v>
          </cell>
        </row>
        <row r="453">
          <cell r="B453" t="str">
            <v>80352-20784  RIDER RS2 BABY</v>
          </cell>
          <cell r="D453">
            <v>4</v>
          </cell>
          <cell r="F453">
            <v>4</v>
          </cell>
          <cell r="H453">
            <v>4</v>
          </cell>
          <cell r="J453">
            <v>4</v>
          </cell>
        </row>
        <row r="454">
          <cell r="B454" t="str">
            <v>80590-20698  RIDER BAY KIDS</v>
          </cell>
          <cell r="D454">
            <v>777</v>
          </cell>
          <cell r="F454">
            <v>777</v>
          </cell>
          <cell r="H454">
            <v>777</v>
          </cell>
          <cell r="J454">
            <v>777</v>
          </cell>
        </row>
        <row r="455">
          <cell r="B455" t="str">
            <v>80590-20743  RIDER BAY KIDS</v>
          </cell>
          <cell r="D455">
            <v>414</v>
          </cell>
          <cell r="F455">
            <v>414</v>
          </cell>
          <cell r="H455">
            <v>414</v>
          </cell>
          <cell r="J455">
            <v>414</v>
          </cell>
        </row>
        <row r="456">
          <cell r="B456" t="str">
            <v>80590-20767  RIDER BAY KIDS</v>
          </cell>
          <cell r="D456">
            <v>123</v>
          </cell>
          <cell r="F456">
            <v>123</v>
          </cell>
          <cell r="H456">
            <v>123</v>
          </cell>
          <cell r="J456">
            <v>123</v>
          </cell>
        </row>
        <row r="457">
          <cell r="B457" t="str">
            <v>80605-21515  RIDER SMASH SANDAL KIDS</v>
          </cell>
          <cell r="D457">
            <v>167</v>
          </cell>
          <cell r="F457">
            <v>167</v>
          </cell>
          <cell r="H457">
            <v>167</v>
          </cell>
          <cell r="J457">
            <v>167</v>
          </cell>
        </row>
        <row r="458">
          <cell r="B458" t="str">
            <v>80605-22280  RIDER SMASH SANDAL KIDS</v>
          </cell>
          <cell r="D458">
            <v>95</v>
          </cell>
          <cell r="F458">
            <v>95</v>
          </cell>
          <cell r="H458">
            <v>95</v>
          </cell>
          <cell r="J458">
            <v>95</v>
          </cell>
        </row>
        <row r="459">
          <cell r="B459" t="str">
            <v>80607-20771  RIDER STREET BABY</v>
          </cell>
          <cell r="D459">
            <v>10</v>
          </cell>
          <cell r="F459">
            <v>10</v>
          </cell>
          <cell r="H459">
            <v>10</v>
          </cell>
          <cell r="J459">
            <v>10</v>
          </cell>
        </row>
        <row r="460">
          <cell r="B460" t="str">
            <v>80608-21733  RIDER K2 TWIST BABY</v>
          </cell>
          <cell r="D460">
            <v>1</v>
          </cell>
          <cell r="F460">
            <v>1</v>
          </cell>
          <cell r="H460">
            <v>1</v>
          </cell>
          <cell r="J460">
            <v>1</v>
          </cell>
        </row>
        <row r="461">
          <cell r="B461" t="str">
            <v>80608-21819  RIDER K2 TWIST BABY</v>
          </cell>
          <cell r="D461">
            <v>5</v>
          </cell>
          <cell r="F461">
            <v>5</v>
          </cell>
          <cell r="H461">
            <v>5</v>
          </cell>
          <cell r="J461">
            <v>5</v>
          </cell>
        </row>
        <row r="462">
          <cell r="B462" t="str">
            <v>80671-21515  RIDER SMASH THONG KIDS</v>
          </cell>
          <cell r="D462">
            <v>288</v>
          </cell>
          <cell r="F462">
            <v>288</v>
          </cell>
          <cell r="H462">
            <v>288</v>
          </cell>
          <cell r="J462">
            <v>288</v>
          </cell>
        </row>
        <row r="463">
          <cell r="B463" t="str">
            <v>80671-22280  RIDER SMASH THONG KIDS</v>
          </cell>
          <cell r="D463">
            <v>132</v>
          </cell>
          <cell r="F463">
            <v>132</v>
          </cell>
          <cell r="H463">
            <v>132</v>
          </cell>
          <cell r="J463">
            <v>132</v>
          </cell>
        </row>
        <row r="464">
          <cell r="B464" t="str">
            <v>80729-22016  RIDER R1 FLASH KIDS</v>
          </cell>
          <cell r="D464">
            <v>48</v>
          </cell>
          <cell r="F464">
            <v>48</v>
          </cell>
          <cell r="H464">
            <v>48</v>
          </cell>
          <cell r="J464">
            <v>48</v>
          </cell>
        </row>
        <row r="465">
          <cell r="B465" t="str">
            <v>80729-22556  RIDER R1 FLASH KIDS</v>
          </cell>
          <cell r="D465">
            <v>12</v>
          </cell>
          <cell r="F465">
            <v>12</v>
          </cell>
          <cell r="H465">
            <v>12</v>
          </cell>
          <cell r="J465">
            <v>12</v>
          </cell>
        </row>
        <row r="466">
          <cell r="B466" t="str">
            <v>80352-20832  RIDER RS2 BABY</v>
          </cell>
          <cell r="C466">
            <v>0</v>
          </cell>
          <cell r="D466">
            <v>44</v>
          </cell>
          <cell r="E466">
            <v>456</v>
          </cell>
          <cell r="F466">
            <v>500</v>
          </cell>
          <cell r="G466">
            <v>-336</v>
          </cell>
          <cell r="H466">
            <v>44</v>
          </cell>
          <cell r="I466">
            <v>456</v>
          </cell>
          <cell r="J466">
            <v>164</v>
          </cell>
        </row>
        <row r="467">
          <cell r="B467" t="str">
            <v>80352-20973  RIDER RS2 BABY</v>
          </cell>
          <cell r="C467">
            <v>0</v>
          </cell>
          <cell r="D467">
            <v>47</v>
          </cell>
          <cell r="E467">
            <v>108</v>
          </cell>
          <cell r="F467">
            <v>155</v>
          </cell>
          <cell r="G467">
            <v>-48</v>
          </cell>
          <cell r="H467">
            <v>47</v>
          </cell>
          <cell r="I467">
            <v>108</v>
          </cell>
          <cell r="J467">
            <v>107</v>
          </cell>
        </row>
        <row r="468">
          <cell r="B468" t="str">
            <v>80352-20974  RIDER RS2 BABY</v>
          </cell>
          <cell r="C468">
            <v>72</v>
          </cell>
          <cell r="D468">
            <v>12</v>
          </cell>
          <cell r="E468">
            <v>372</v>
          </cell>
          <cell r="F468">
            <v>456</v>
          </cell>
          <cell r="G468">
            <v>-240</v>
          </cell>
          <cell r="H468">
            <v>12</v>
          </cell>
          <cell r="I468">
            <v>372</v>
          </cell>
          <cell r="J468">
            <v>144</v>
          </cell>
        </row>
        <row r="469">
          <cell r="B469" t="str">
            <v>80352-22521  RIDER RS2 BABY</v>
          </cell>
          <cell r="C469">
            <v>108</v>
          </cell>
          <cell r="D469">
            <v>11</v>
          </cell>
          <cell r="E469">
            <v>228</v>
          </cell>
          <cell r="F469">
            <v>347</v>
          </cell>
          <cell r="G469">
            <v>-204</v>
          </cell>
          <cell r="H469">
            <v>11</v>
          </cell>
          <cell r="I469">
            <v>228</v>
          </cell>
          <cell r="J469">
            <v>35</v>
          </cell>
        </row>
        <row r="470">
          <cell r="B470" t="str">
            <v>80846-21272  RIDER TENDER V KIDS</v>
          </cell>
          <cell r="C470">
            <v>300</v>
          </cell>
          <cell r="D470">
            <v>84</v>
          </cell>
          <cell r="F470">
            <v>384</v>
          </cell>
          <cell r="G470">
            <v>12</v>
          </cell>
          <cell r="H470">
            <v>84</v>
          </cell>
          <cell r="J470">
            <v>96</v>
          </cell>
        </row>
        <row r="471">
          <cell r="B471" t="str">
            <v>80846-22153  RIDER TENDER V KIDS</v>
          </cell>
          <cell r="C471">
            <v>204</v>
          </cell>
          <cell r="D471">
            <v>48</v>
          </cell>
          <cell r="F471">
            <v>252</v>
          </cell>
          <cell r="G471">
            <v>24</v>
          </cell>
          <cell r="H471">
            <v>48</v>
          </cell>
          <cell r="J471">
            <v>72</v>
          </cell>
        </row>
        <row r="472">
          <cell r="B472" t="str">
            <v>80846-22622  RIDER TENDER V KIDS</v>
          </cell>
          <cell r="C472">
            <v>120</v>
          </cell>
          <cell r="D472">
            <v>12</v>
          </cell>
          <cell r="F472">
            <v>132</v>
          </cell>
          <cell r="G472">
            <v>0</v>
          </cell>
          <cell r="H472">
            <v>12</v>
          </cell>
          <cell r="J472">
            <v>12</v>
          </cell>
        </row>
        <row r="473">
          <cell r="B473" t="str">
            <v>80902-20742  RIDER REVOLUTION THONG KIDS</v>
          </cell>
          <cell r="C473">
            <v>0</v>
          </cell>
          <cell r="D473">
            <v>24</v>
          </cell>
          <cell r="E473">
            <v>96</v>
          </cell>
          <cell r="F473">
            <v>120</v>
          </cell>
          <cell r="G473">
            <v>-96</v>
          </cell>
          <cell r="H473">
            <v>24</v>
          </cell>
          <cell r="I473">
            <v>96</v>
          </cell>
          <cell r="J473">
            <v>24</v>
          </cell>
        </row>
        <row r="474">
          <cell r="B474" t="str">
            <v>80902-21929  RIDER REVOLUTION THONG KIDS</v>
          </cell>
          <cell r="C474">
            <v>24</v>
          </cell>
          <cell r="D474">
            <v>24</v>
          </cell>
          <cell r="E474">
            <v>24</v>
          </cell>
          <cell r="F474">
            <v>72</v>
          </cell>
          <cell r="G474">
            <v>-24</v>
          </cell>
          <cell r="H474">
            <v>24</v>
          </cell>
          <cell r="I474">
            <v>24</v>
          </cell>
          <cell r="J474">
            <v>24</v>
          </cell>
        </row>
        <row r="475">
          <cell r="B475" t="str">
            <v>80902-22407  RIDER REVOLUTION THONG KIDS</v>
          </cell>
          <cell r="C475">
            <v>144</v>
          </cell>
          <cell r="D475">
            <v>12</v>
          </cell>
          <cell r="F475">
            <v>156</v>
          </cell>
          <cell r="G475">
            <v>36</v>
          </cell>
          <cell r="H475">
            <v>12</v>
          </cell>
          <cell r="J475">
            <v>48</v>
          </cell>
        </row>
        <row r="476">
          <cell r="B476" t="str">
            <v>80903-21883  RIDER REVOLUTION SAND KIDS</v>
          </cell>
          <cell r="C476">
            <v>228</v>
          </cell>
          <cell r="D476">
            <v>60</v>
          </cell>
          <cell r="F476">
            <v>288</v>
          </cell>
          <cell r="G476">
            <v>12</v>
          </cell>
          <cell r="H476">
            <v>60</v>
          </cell>
          <cell r="J476">
            <v>72</v>
          </cell>
        </row>
        <row r="477">
          <cell r="B477" t="str">
            <v>80903-22492  RIDER REVOLUTION SAND KIDS</v>
          </cell>
          <cell r="C477">
            <v>372</v>
          </cell>
          <cell r="D477">
            <v>36</v>
          </cell>
          <cell r="F477">
            <v>408</v>
          </cell>
          <cell r="G477">
            <v>24</v>
          </cell>
          <cell r="H477">
            <v>36</v>
          </cell>
          <cell r="J477">
            <v>60</v>
          </cell>
        </row>
        <row r="478">
          <cell r="B478" t="str">
            <v>80904-20813   RIDER R1 PLAY KIDS</v>
          </cell>
          <cell r="C478">
            <v>72</v>
          </cell>
          <cell r="D478">
            <v>48</v>
          </cell>
          <cell r="F478">
            <v>120</v>
          </cell>
          <cell r="G478">
            <v>0</v>
          </cell>
          <cell r="H478">
            <v>48</v>
          </cell>
          <cell r="J478">
            <v>48</v>
          </cell>
        </row>
        <row r="479">
          <cell r="B479" t="str">
            <v>80904-20993   RIDER R1 PLAY KIDS</v>
          </cell>
          <cell r="C479">
            <v>24</v>
          </cell>
          <cell r="D479">
            <v>24</v>
          </cell>
          <cell r="E479">
            <v>168</v>
          </cell>
          <cell r="F479">
            <v>216</v>
          </cell>
          <cell r="G479">
            <v>-168</v>
          </cell>
          <cell r="H479">
            <v>24</v>
          </cell>
          <cell r="I479">
            <v>168</v>
          </cell>
          <cell r="J479">
            <v>24</v>
          </cell>
        </row>
        <row r="480">
          <cell r="B480" t="str">
            <v>80904-22407   RIDER R1 PLAY KIDS</v>
          </cell>
          <cell r="C480">
            <v>36</v>
          </cell>
          <cell r="D480">
            <v>12</v>
          </cell>
          <cell r="F480">
            <v>48</v>
          </cell>
          <cell r="G480">
            <v>0</v>
          </cell>
          <cell r="H480">
            <v>12</v>
          </cell>
          <cell r="J480">
            <v>12</v>
          </cell>
        </row>
        <row r="481">
          <cell r="B481" t="str">
            <v>80904-22846   RIDER R1 PLAY KIDS</v>
          </cell>
          <cell r="C481">
            <v>24</v>
          </cell>
          <cell r="D481">
            <v>48</v>
          </cell>
          <cell r="F481">
            <v>72</v>
          </cell>
          <cell r="G481">
            <v>0</v>
          </cell>
          <cell r="H481">
            <v>48</v>
          </cell>
          <cell r="J481">
            <v>48</v>
          </cell>
        </row>
        <row r="482">
          <cell r="B482" t="str">
            <v>80905-2746  RIDER CAPE IV KIDS</v>
          </cell>
          <cell r="C482">
            <v>24</v>
          </cell>
          <cell r="D482">
            <v>36</v>
          </cell>
          <cell r="E482">
            <v>168</v>
          </cell>
          <cell r="F482">
            <v>228</v>
          </cell>
          <cell r="G482">
            <v>-72</v>
          </cell>
          <cell r="H482">
            <v>36</v>
          </cell>
          <cell r="I482">
            <v>168</v>
          </cell>
          <cell r="J482">
            <v>132</v>
          </cell>
        </row>
        <row r="483">
          <cell r="B483" t="str">
            <v>80905-20743  RIDER CAPE IV KIDS</v>
          </cell>
          <cell r="C483">
            <v>96</v>
          </cell>
          <cell r="D483">
            <v>48</v>
          </cell>
          <cell r="E483">
            <v>276</v>
          </cell>
          <cell r="F483">
            <v>420</v>
          </cell>
          <cell r="G483">
            <v>-216</v>
          </cell>
          <cell r="H483">
            <v>48</v>
          </cell>
          <cell r="I483">
            <v>276</v>
          </cell>
          <cell r="J483">
            <v>108</v>
          </cell>
        </row>
        <row r="484">
          <cell r="B484" t="str">
            <v>80905-20791  RIDER CAPE IV KIDS</v>
          </cell>
          <cell r="C484">
            <v>24</v>
          </cell>
          <cell r="D484">
            <v>12</v>
          </cell>
          <cell r="E484">
            <v>204</v>
          </cell>
          <cell r="F484">
            <v>240</v>
          </cell>
          <cell r="G484">
            <v>-156</v>
          </cell>
          <cell r="H484">
            <v>12</v>
          </cell>
          <cell r="I484">
            <v>204</v>
          </cell>
          <cell r="J484">
            <v>60</v>
          </cell>
        </row>
        <row r="485">
          <cell r="B485" t="str">
            <v>80905-22615  RIDER CAPE IV KIDS</v>
          </cell>
          <cell r="C485">
            <v>60</v>
          </cell>
          <cell r="D485">
            <v>12</v>
          </cell>
          <cell r="E485">
            <v>84</v>
          </cell>
          <cell r="F485">
            <v>156</v>
          </cell>
          <cell r="G485">
            <v>-48</v>
          </cell>
          <cell r="H485">
            <v>12</v>
          </cell>
          <cell r="I485">
            <v>84</v>
          </cell>
          <cell r="J485">
            <v>48</v>
          </cell>
        </row>
        <row r="486">
          <cell r="B486" t="str">
            <v>80905-22892  RIDER CAPE IV KIDS</v>
          </cell>
          <cell r="C486">
            <v>0</v>
          </cell>
          <cell r="D486">
            <v>24</v>
          </cell>
          <cell r="E486">
            <v>336</v>
          </cell>
          <cell r="F486">
            <v>360</v>
          </cell>
          <cell r="G486">
            <v>-300</v>
          </cell>
          <cell r="H486">
            <v>12</v>
          </cell>
          <cell r="I486">
            <v>336</v>
          </cell>
          <cell r="J486">
            <v>48</v>
          </cell>
        </row>
        <row r="487">
          <cell r="B487" t="str">
            <v>80908-22106  RIDER BAY II KIDS</v>
          </cell>
          <cell r="C487">
            <v>48</v>
          </cell>
          <cell r="D487">
            <v>12</v>
          </cell>
          <cell r="E487">
            <v>228</v>
          </cell>
          <cell r="F487">
            <v>288</v>
          </cell>
          <cell r="G487">
            <v>-192</v>
          </cell>
          <cell r="H487">
            <v>12</v>
          </cell>
          <cell r="I487">
            <v>228</v>
          </cell>
          <cell r="J487">
            <v>48</v>
          </cell>
        </row>
        <row r="488">
          <cell r="B488" t="str">
            <v>80908-22502  RIDER BAY II KIDS</v>
          </cell>
          <cell r="C488">
            <v>96</v>
          </cell>
          <cell r="D488">
            <v>48</v>
          </cell>
          <cell r="E488">
            <v>120</v>
          </cell>
          <cell r="F488">
            <v>264</v>
          </cell>
          <cell r="G488">
            <v>-84</v>
          </cell>
          <cell r="H488">
            <v>48</v>
          </cell>
          <cell r="I488">
            <v>120</v>
          </cell>
          <cell r="J488">
            <v>84</v>
          </cell>
        </row>
        <row r="489">
          <cell r="B489" t="str">
            <v>80908-22521  RIDER BAY II KIDS</v>
          </cell>
          <cell r="C489">
            <v>24</v>
          </cell>
          <cell r="D489">
            <v>60</v>
          </cell>
          <cell r="E489">
            <v>216</v>
          </cell>
          <cell r="F489">
            <v>300</v>
          </cell>
          <cell r="G489">
            <v>-72</v>
          </cell>
          <cell r="H489">
            <v>60</v>
          </cell>
          <cell r="I489">
            <v>216</v>
          </cell>
          <cell r="J489">
            <v>204</v>
          </cell>
        </row>
        <row r="490">
          <cell r="B490" t="str">
            <v>80908-22582  RIDER BAY II KIDS</v>
          </cell>
          <cell r="C490">
            <v>24</v>
          </cell>
          <cell r="D490">
            <v>12</v>
          </cell>
          <cell r="E490">
            <v>228</v>
          </cell>
          <cell r="F490">
            <v>264</v>
          </cell>
          <cell r="G490">
            <v>-216</v>
          </cell>
          <cell r="H490">
            <v>12</v>
          </cell>
          <cell r="I490">
            <v>228</v>
          </cell>
          <cell r="J490">
            <v>24</v>
          </cell>
        </row>
        <row r="491">
          <cell r="B491" t="str">
            <v>80921-22106  RIDER REVOLUTION SAND BABY</v>
          </cell>
          <cell r="C491">
            <v>180</v>
          </cell>
          <cell r="D491">
            <v>36</v>
          </cell>
          <cell r="F491">
            <v>216</v>
          </cell>
          <cell r="G491">
            <v>24</v>
          </cell>
          <cell r="H491">
            <v>36</v>
          </cell>
          <cell r="J491">
            <v>60</v>
          </cell>
        </row>
        <row r="492">
          <cell r="B492" t="str">
            <v>80921-22615  RIDER REVOLUTION SAND BABY</v>
          </cell>
          <cell r="C492">
            <v>144</v>
          </cell>
          <cell r="D492">
            <v>72</v>
          </cell>
          <cell r="F492">
            <v>216</v>
          </cell>
          <cell r="G492">
            <v>12</v>
          </cell>
          <cell r="H492">
            <v>72</v>
          </cell>
          <cell r="J492">
            <v>84</v>
          </cell>
        </row>
        <row r="493">
          <cell r="B493" t="str">
            <v>80922-20308  RIDER K2 TWIST II BABY</v>
          </cell>
          <cell r="C493">
            <v>48</v>
          </cell>
          <cell r="D493">
            <v>10</v>
          </cell>
          <cell r="E493">
            <v>120</v>
          </cell>
          <cell r="F493">
            <v>178</v>
          </cell>
          <cell r="G493">
            <v>-120</v>
          </cell>
          <cell r="H493">
            <v>10</v>
          </cell>
          <cell r="I493">
            <v>120</v>
          </cell>
          <cell r="J493">
            <v>10</v>
          </cell>
        </row>
        <row r="494">
          <cell r="B494" t="str">
            <v>80922-21444  RIDER K2 TWIST II BABY</v>
          </cell>
          <cell r="C494">
            <v>48</v>
          </cell>
          <cell r="D494">
            <v>8</v>
          </cell>
          <cell r="E494">
            <v>216</v>
          </cell>
          <cell r="F494">
            <v>272</v>
          </cell>
          <cell r="G494">
            <v>-216</v>
          </cell>
          <cell r="H494">
            <v>8</v>
          </cell>
          <cell r="I494">
            <v>216</v>
          </cell>
          <cell r="J494">
            <v>8</v>
          </cell>
        </row>
        <row r="495">
          <cell r="B495" t="str">
            <v>80944-20700  RIDER DRIVE KIDS</v>
          </cell>
          <cell r="C495">
            <v>0</v>
          </cell>
          <cell r="D495">
            <v>12</v>
          </cell>
          <cell r="E495">
            <v>336</v>
          </cell>
          <cell r="F495">
            <v>348</v>
          </cell>
          <cell r="G495">
            <v>-264</v>
          </cell>
          <cell r="H495">
            <v>12</v>
          </cell>
          <cell r="I495">
            <v>336</v>
          </cell>
          <cell r="J495">
            <v>84</v>
          </cell>
        </row>
        <row r="496">
          <cell r="B496" t="str">
            <v>80944-21020  RIDER DRIVE KIDS</v>
          </cell>
          <cell r="C496">
            <v>0</v>
          </cell>
          <cell r="D496">
            <v>12</v>
          </cell>
          <cell r="E496">
            <v>204</v>
          </cell>
          <cell r="F496">
            <v>216</v>
          </cell>
          <cell r="G496">
            <v>-132</v>
          </cell>
          <cell r="H496">
            <v>12</v>
          </cell>
          <cell r="I496">
            <v>204</v>
          </cell>
          <cell r="J496">
            <v>84</v>
          </cell>
        </row>
        <row r="497">
          <cell r="B497" t="str">
            <v>80944-22106  RIDER DRIVE KIDS</v>
          </cell>
          <cell r="C497">
            <v>0</v>
          </cell>
          <cell r="D497">
            <v>24</v>
          </cell>
          <cell r="E497">
            <v>324</v>
          </cell>
          <cell r="F497">
            <v>348</v>
          </cell>
          <cell r="G497">
            <v>-168</v>
          </cell>
          <cell r="H497">
            <v>24</v>
          </cell>
          <cell r="I497">
            <v>324</v>
          </cell>
          <cell r="J497">
            <v>180</v>
          </cell>
        </row>
        <row r="498">
          <cell r="B498" t="str">
            <v>80922-2383  RIDER K2 TWIST II BABY</v>
          </cell>
          <cell r="C498">
            <v>-12</v>
          </cell>
          <cell r="E498">
            <v>240</v>
          </cell>
          <cell r="F498">
            <v>228</v>
          </cell>
          <cell r="G498">
            <v>-240</v>
          </cell>
          <cell r="I498">
            <v>240</v>
          </cell>
          <cell r="J498">
            <v>0</v>
          </cell>
        </row>
        <row r="499">
          <cell r="B499" t="str">
            <v>80922-21146  RIDER K2 TWIST II BABY</v>
          </cell>
          <cell r="C499">
            <v>84</v>
          </cell>
          <cell r="E499">
            <v>84</v>
          </cell>
          <cell r="F499">
            <v>168</v>
          </cell>
          <cell r="G499">
            <v>-48</v>
          </cell>
          <cell r="I499">
            <v>84</v>
          </cell>
          <cell r="J499">
            <v>36</v>
          </cell>
        </row>
        <row r="500">
          <cell r="B500" t="str">
            <v>80903-22488  RIDER REVOLUTION SAND KIDS</v>
          </cell>
          <cell r="C500">
            <v>192</v>
          </cell>
          <cell r="F500">
            <v>192</v>
          </cell>
          <cell r="G500">
            <v>12</v>
          </cell>
          <cell r="J500">
            <v>12</v>
          </cell>
        </row>
        <row r="501">
          <cell r="B501" t="str">
            <v>80921-22585  RIDER REVOLUTION SAND BABY</v>
          </cell>
          <cell r="C501">
            <v>132</v>
          </cell>
          <cell r="F501">
            <v>132</v>
          </cell>
          <cell r="G501">
            <v>0</v>
          </cell>
          <cell r="J501">
            <v>0</v>
          </cell>
        </row>
        <row r="502">
          <cell r="B502" t="str">
            <v>80443-21623  RIDER GAMES II KIDS</v>
          </cell>
        </row>
        <row r="503">
          <cell r="C503">
            <v>5914</v>
          </cell>
          <cell r="D503">
            <v>4100</v>
          </cell>
          <cell r="E503">
            <v>1296</v>
          </cell>
          <cell r="F503">
            <v>11310</v>
          </cell>
          <cell r="G503">
            <v>-602</v>
          </cell>
          <cell r="H503">
            <v>3697</v>
          </cell>
          <cell r="I503">
            <v>1296</v>
          </cell>
          <cell r="J503">
            <v>4391</v>
          </cell>
        </row>
        <row r="504">
          <cell r="B504" t="str">
            <v>80694-20838-B  GRENDHA IS HIPPIE SANDAL FEM</v>
          </cell>
          <cell r="D504">
            <v>94</v>
          </cell>
          <cell r="F504">
            <v>94</v>
          </cell>
          <cell r="H504">
            <v>94</v>
          </cell>
          <cell r="J504">
            <v>94</v>
          </cell>
        </row>
        <row r="505">
          <cell r="B505" t="str">
            <v>80763-22720-A  GRENDHA DONNA FEM</v>
          </cell>
          <cell r="C505">
            <v>0</v>
          </cell>
          <cell r="D505">
            <v>46</v>
          </cell>
          <cell r="E505">
            <v>180</v>
          </cell>
          <cell r="F505">
            <v>226</v>
          </cell>
          <cell r="G505">
            <v>-156</v>
          </cell>
          <cell r="H505">
            <v>24</v>
          </cell>
          <cell r="I505">
            <v>180</v>
          </cell>
          <cell r="J505">
            <v>48</v>
          </cell>
        </row>
        <row r="506">
          <cell r="B506" t="str">
            <v>80764-22722-A  GRENDHA INAMORATTA FEM</v>
          </cell>
          <cell r="C506">
            <v>72</v>
          </cell>
          <cell r="F506">
            <v>72</v>
          </cell>
          <cell r="G506">
            <v>24</v>
          </cell>
          <cell r="J506">
            <v>24</v>
          </cell>
        </row>
        <row r="507">
          <cell r="B507" t="str">
            <v>80448-22058-A  GRENDHA LOVE SANDAL FEM</v>
          </cell>
          <cell r="D507">
            <v>42</v>
          </cell>
          <cell r="F507">
            <v>42</v>
          </cell>
          <cell r="H507">
            <v>18</v>
          </cell>
          <cell r="J507">
            <v>18</v>
          </cell>
        </row>
        <row r="508">
          <cell r="B508" t="str">
            <v>80448-22058-B  GRENDHA LOVE SANDAL FEM</v>
          </cell>
          <cell r="D508">
            <v>72</v>
          </cell>
          <cell r="F508">
            <v>72</v>
          </cell>
          <cell r="H508">
            <v>72</v>
          </cell>
          <cell r="J508">
            <v>72</v>
          </cell>
        </row>
        <row r="509">
          <cell r="B509" t="str">
            <v>80448-22426-A  GRENDHA LOVE SANDAL FEM</v>
          </cell>
          <cell r="D509">
            <v>96</v>
          </cell>
          <cell r="F509">
            <v>96</v>
          </cell>
          <cell r="H509">
            <v>72</v>
          </cell>
          <cell r="J509">
            <v>72</v>
          </cell>
        </row>
        <row r="510">
          <cell r="B510" t="str">
            <v>80448-22426-B  GRENDHA LOVE SANDAL FEM</v>
          </cell>
          <cell r="D510">
            <v>84</v>
          </cell>
          <cell r="F510">
            <v>84</v>
          </cell>
          <cell r="H510">
            <v>84</v>
          </cell>
          <cell r="J510">
            <v>84</v>
          </cell>
        </row>
        <row r="511">
          <cell r="B511" t="str">
            <v>80451-21431-A  GRENDHA VITTA FEM</v>
          </cell>
          <cell r="D511">
            <v>9</v>
          </cell>
          <cell r="F511">
            <v>9</v>
          </cell>
          <cell r="H511">
            <v>9</v>
          </cell>
          <cell r="J511">
            <v>9</v>
          </cell>
        </row>
        <row r="512">
          <cell r="B512" t="str">
            <v>80451-21431-B  GRENDHA VITTA FEM</v>
          </cell>
          <cell r="D512">
            <v>60</v>
          </cell>
          <cell r="F512">
            <v>60</v>
          </cell>
          <cell r="H512">
            <v>36</v>
          </cell>
          <cell r="J512">
            <v>36</v>
          </cell>
        </row>
        <row r="513">
          <cell r="B513" t="str">
            <v>80451-21663-B  GRENDHA VITTA FEM</v>
          </cell>
          <cell r="D513">
            <v>83</v>
          </cell>
          <cell r="F513">
            <v>83</v>
          </cell>
          <cell r="H513">
            <v>59</v>
          </cell>
          <cell r="J513">
            <v>59</v>
          </cell>
        </row>
        <row r="514">
          <cell r="B514" t="str">
            <v>80451-22173-A  GRENDHA VITTA FEM</v>
          </cell>
          <cell r="D514">
            <v>112</v>
          </cell>
          <cell r="F514">
            <v>112</v>
          </cell>
          <cell r="H514">
            <v>88</v>
          </cell>
          <cell r="J514">
            <v>88</v>
          </cell>
        </row>
        <row r="515">
          <cell r="B515" t="str">
            <v>80451-22173-B  GRENDHA VITTA FEM</v>
          </cell>
          <cell r="D515">
            <v>11</v>
          </cell>
          <cell r="F515">
            <v>11</v>
          </cell>
          <cell r="H515">
            <v>11</v>
          </cell>
          <cell r="J515">
            <v>11</v>
          </cell>
        </row>
        <row r="516">
          <cell r="B516" t="str">
            <v>80451-22426-A  GRENDHA VITTA FEM</v>
          </cell>
          <cell r="D516">
            <v>107</v>
          </cell>
          <cell r="F516">
            <v>107</v>
          </cell>
          <cell r="H516">
            <v>107</v>
          </cell>
          <cell r="J516">
            <v>107</v>
          </cell>
        </row>
        <row r="517">
          <cell r="B517" t="str">
            <v>80451-22426-B  GRENDHA VITTA FEM</v>
          </cell>
          <cell r="D517">
            <v>24</v>
          </cell>
          <cell r="F517">
            <v>24</v>
          </cell>
          <cell r="H517">
            <v>24</v>
          </cell>
          <cell r="J517">
            <v>24</v>
          </cell>
        </row>
        <row r="518">
          <cell r="B518" t="str">
            <v>80453-22560-B  GRENDHA LOVE II FEM</v>
          </cell>
          <cell r="D518">
            <v>83</v>
          </cell>
          <cell r="F518">
            <v>83</v>
          </cell>
          <cell r="H518">
            <v>59</v>
          </cell>
          <cell r="J518">
            <v>59</v>
          </cell>
        </row>
        <row r="519">
          <cell r="B519" t="str">
            <v>80453-22561-A  GRENDHA LOVE II FEM</v>
          </cell>
          <cell r="D519">
            <v>58</v>
          </cell>
          <cell r="F519">
            <v>58</v>
          </cell>
          <cell r="H519">
            <v>34</v>
          </cell>
          <cell r="J519">
            <v>34</v>
          </cell>
        </row>
        <row r="520">
          <cell r="B520" t="str">
            <v>80453-22561-B  GRENDHA LOVE II FEM</v>
          </cell>
          <cell r="D520">
            <v>0</v>
          </cell>
          <cell r="F520">
            <v>0</v>
          </cell>
          <cell r="H520">
            <v>0</v>
          </cell>
          <cell r="J520">
            <v>0</v>
          </cell>
        </row>
        <row r="521">
          <cell r="B521" t="str">
            <v>80453-22564-B  GRENDHA LOVE II FEM</v>
          </cell>
          <cell r="D521">
            <v>12</v>
          </cell>
          <cell r="F521">
            <v>12</v>
          </cell>
          <cell r="H521">
            <v>12</v>
          </cell>
          <cell r="J521">
            <v>12</v>
          </cell>
        </row>
        <row r="522">
          <cell r="B522" t="str">
            <v>80457-20053-A  GRENDHA BRILIANT II FEM</v>
          </cell>
          <cell r="D522">
            <v>1</v>
          </cell>
          <cell r="F522">
            <v>1</v>
          </cell>
          <cell r="H522">
            <v>1</v>
          </cell>
          <cell r="J522">
            <v>1</v>
          </cell>
        </row>
        <row r="523">
          <cell r="B523" t="str">
            <v>80481-20271-A  GRENDHA LOLITA FEM</v>
          </cell>
          <cell r="D523">
            <v>1</v>
          </cell>
          <cell r="F523">
            <v>1</v>
          </cell>
          <cell r="H523">
            <v>1</v>
          </cell>
          <cell r="J523">
            <v>1</v>
          </cell>
        </row>
        <row r="524">
          <cell r="B524" t="str">
            <v>80533-20944-A  GRENDHA IS HIT FEM</v>
          </cell>
          <cell r="D524">
            <v>1</v>
          </cell>
          <cell r="F524">
            <v>1</v>
          </cell>
          <cell r="H524">
            <v>1</v>
          </cell>
          <cell r="J524">
            <v>1</v>
          </cell>
        </row>
        <row r="525">
          <cell r="B525" t="str">
            <v>80533-21153-B  GRENDHA IS HIT FEM</v>
          </cell>
          <cell r="D525">
            <v>11</v>
          </cell>
          <cell r="F525">
            <v>11</v>
          </cell>
          <cell r="H525">
            <v>0</v>
          </cell>
          <cell r="J525">
            <v>0</v>
          </cell>
        </row>
        <row r="526">
          <cell r="B526" t="str">
            <v>80645-21150-A  GRENDHA SLIM II FEM</v>
          </cell>
          <cell r="D526">
            <v>12</v>
          </cell>
          <cell r="F526">
            <v>12</v>
          </cell>
          <cell r="H526">
            <v>0</v>
          </cell>
          <cell r="J526">
            <v>0</v>
          </cell>
        </row>
        <row r="527">
          <cell r="B527" t="str">
            <v>80645-21684-A  GRENDHA SLIM II FEM</v>
          </cell>
          <cell r="D527">
            <v>12</v>
          </cell>
          <cell r="F527">
            <v>12</v>
          </cell>
          <cell r="H527">
            <v>0</v>
          </cell>
          <cell r="J527">
            <v>0</v>
          </cell>
        </row>
        <row r="528">
          <cell r="B528" t="str">
            <v>80693-21020-A  GRENDHA CLASSIC FEM</v>
          </cell>
          <cell r="D528">
            <v>407</v>
          </cell>
          <cell r="F528">
            <v>407</v>
          </cell>
          <cell r="H528">
            <v>407</v>
          </cell>
          <cell r="J528">
            <v>407</v>
          </cell>
        </row>
        <row r="529">
          <cell r="B529" t="str">
            <v>80693-21020-B  GRENDHA CLASSIC FEM</v>
          </cell>
          <cell r="D529">
            <v>84</v>
          </cell>
          <cell r="F529">
            <v>84</v>
          </cell>
          <cell r="H529">
            <v>84</v>
          </cell>
          <cell r="J529">
            <v>84</v>
          </cell>
        </row>
        <row r="530">
          <cell r="B530" t="str">
            <v>80693-21181-A  GRENDHA CLASSIC FEM</v>
          </cell>
          <cell r="D530">
            <v>45</v>
          </cell>
          <cell r="F530">
            <v>45</v>
          </cell>
          <cell r="H530">
            <v>45</v>
          </cell>
          <cell r="J530">
            <v>45</v>
          </cell>
        </row>
        <row r="531">
          <cell r="B531" t="str">
            <v>80693-21181-B  GRENDHA CLASSIC FEM</v>
          </cell>
          <cell r="D531">
            <v>60</v>
          </cell>
          <cell r="F531">
            <v>60</v>
          </cell>
          <cell r="H531">
            <v>60</v>
          </cell>
          <cell r="J531">
            <v>60</v>
          </cell>
        </row>
        <row r="532">
          <cell r="B532" t="str">
            <v>80699-20838-A  GRENDHA IS HIPPIE THONG FEM</v>
          </cell>
          <cell r="D532">
            <v>58</v>
          </cell>
          <cell r="F532">
            <v>58</v>
          </cell>
          <cell r="H532">
            <v>58</v>
          </cell>
          <cell r="J532">
            <v>58</v>
          </cell>
        </row>
        <row r="533">
          <cell r="B533" t="str">
            <v>80699-20838-B  GRENDHA IS HIPPIE THONG FEM</v>
          </cell>
          <cell r="D533">
            <v>107</v>
          </cell>
          <cell r="F533">
            <v>107</v>
          </cell>
          <cell r="H533">
            <v>107</v>
          </cell>
          <cell r="J533">
            <v>107</v>
          </cell>
        </row>
        <row r="534">
          <cell r="B534" t="str">
            <v>80699-21016-A  GRENDHA IS HIPPIE THONG FEM</v>
          </cell>
          <cell r="D534">
            <v>96</v>
          </cell>
          <cell r="F534">
            <v>96</v>
          </cell>
          <cell r="H534">
            <v>96</v>
          </cell>
          <cell r="J534">
            <v>96</v>
          </cell>
        </row>
        <row r="535">
          <cell r="B535" t="str">
            <v>80699-21016-B  GRENDHA IS HIPPIE THONG FEM</v>
          </cell>
          <cell r="D535">
            <v>83</v>
          </cell>
          <cell r="F535">
            <v>83</v>
          </cell>
          <cell r="H535">
            <v>83</v>
          </cell>
          <cell r="J535">
            <v>83</v>
          </cell>
        </row>
        <row r="536">
          <cell r="B536" t="str">
            <v>80699-21281-B  GRENDHA IS HIPPIE THONG FEM</v>
          </cell>
          <cell r="D536">
            <v>12</v>
          </cell>
          <cell r="F536">
            <v>12</v>
          </cell>
          <cell r="H536">
            <v>0</v>
          </cell>
          <cell r="J536">
            <v>0</v>
          </cell>
        </row>
        <row r="537">
          <cell r="B537" t="str">
            <v>80699-22706-A  GRENDHA IS HIPPIE THONG FEM</v>
          </cell>
          <cell r="D537">
            <v>45</v>
          </cell>
          <cell r="F537">
            <v>45</v>
          </cell>
          <cell r="H537">
            <v>9</v>
          </cell>
          <cell r="J537">
            <v>9</v>
          </cell>
        </row>
        <row r="538">
          <cell r="B538" t="str">
            <v>80699-22706-B  GRENDHA IS HIPPIE THONG FEM</v>
          </cell>
          <cell r="D538">
            <v>108</v>
          </cell>
          <cell r="F538">
            <v>108</v>
          </cell>
          <cell r="H538">
            <v>108</v>
          </cell>
          <cell r="J538">
            <v>108</v>
          </cell>
        </row>
        <row r="539">
          <cell r="B539" t="str">
            <v>80700-20693-A  GRENDHA MAGIC FLOWER FEM</v>
          </cell>
          <cell r="C539">
            <v>108</v>
          </cell>
          <cell r="D539">
            <v>17</v>
          </cell>
          <cell r="F539">
            <v>125</v>
          </cell>
          <cell r="G539">
            <v>0</v>
          </cell>
          <cell r="H539">
            <v>17</v>
          </cell>
          <cell r="J539">
            <v>17</v>
          </cell>
        </row>
        <row r="540">
          <cell r="B540" t="str">
            <v>80700-20693-B  GRENDHA MAGIC FLOWER FEM</v>
          </cell>
          <cell r="D540">
            <v>12</v>
          </cell>
          <cell r="F540">
            <v>12</v>
          </cell>
          <cell r="H540">
            <v>12</v>
          </cell>
          <cell r="J540">
            <v>12</v>
          </cell>
        </row>
        <row r="541">
          <cell r="B541" t="str">
            <v>80700-20766-A  GRENDHA MAGIC FLOWER FEM</v>
          </cell>
          <cell r="C541">
            <v>84</v>
          </cell>
          <cell r="D541">
            <v>526</v>
          </cell>
          <cell r="F541">
            <v>610</v>
          </cell>
          <cell r="G541">
            <v>0</v>
          </cell>
          <cell r="H541">
            <v>526</v>
          </cell>
          <cell r="J541">
            <v>526</v>
          </cell>
        </row>
        <row r="542">
          <cell r="B542" t="str">
            <v>80700-20766-B  GRENDHA MAGIC FLOWER FEM</v>
          </cell>
          <cell r="D542">
            <v>72</v>
          </cell>
          <cell r="F542">
            <v>72</v>
          </cell>
          <cell r="H542">
            <v>72</v>
          </cell>
          <cell r="J542">
            <v>72</v>
          </cell>
        </row>
        <row r="543">
          <cell r="B543" t="str">
            <v>80700-21213-A  GRENDHA MAGIC FLOWER FEM</v>
          </cell>
          <cell r="D543">
            <v>0</v>
          </cell>
          <cell r="F543">
            <v>0</v>
          </cell>
          <cell r="H543">
            <v>0</v>
          </cell>
          <cell r="J543">
            <v>0</v>
          </cell>
        </row>
        <row r="544">
          <cell r="B544" t="str">
            <v>80700-21312-A  GRENDHA MAGIC FLOWER FEM</v>
          </cell>
          <cell r="D544">
            <v>8</v>
          </cell>
          <cell r="F544">
            <v>8</v>
          </cell>
          <cell r="H544">
            <v>8</v>
          </cell>
          <cell r="J544">
            <v>8</v>
          </cell>
        </row>
        <row r="545">
          <cell r="B545" t="str">
            <v>80700-21312-B  GRENDHA MAGIC FLOWER FEM</v>
          </cell>
          <cell r="D545">
            <v>24</v>
          </cell>
          <cell r="F545">
            <v>24</v>
          </cell>
          <cell r="H545">
            <v>24</v>
          </cell>
          <cell r="J545">
            <v>24</v>
          </cell>
        </row>
        <row r="546">
          <cell r="B546" t="str">
            <v>80701-22426-A  GRENDHA FLORATA FEM</v>
          </cell>
          <cell r="D546">
            <v>12</v>
          </cell>
          <cell r="F546">
            <v>12</v>
          </cell>
          <cell r="H546">
            <v>12</v>
          </cell>
          <cell r="J546">
            <v>12</v>
          </cell>
        </row>
        <row r="547">
          <cell r="B547" t="str">
            <v>80701-22649-A  GRENDHA FLORATA FEM</v>
          </cell>
          <cell r="D547">
            <v>47</v>
          </cell>
          <cell r="F547">
            <v>47</v>
          </cell>
          <cell r="H547">
            <v>47</v>
          </cell>
          <cell r="J547">
            <v>47</v>
          </cell>
        </row>
        <row r="548">
          <cell r="B548" t="str">
            <v>80736-21407-A  GRENDHA BRILLIANT III FEM</v>
          </cell>
          <cell r="D548">
            <v>10</v>
          </cell>
          <cell r="F548">
            <v>10</v>
          </cell>
          <cell r="H548">
            <v>0</v>
          </cell>
          <cell r="J548">
            <v>0</v>
          </cell>
        </row>
        <row r="549">
          <cell r="B549" t="str">
            <v>80736-21746-B  GRENDHA BRILLIANT III FEM</v>
          </cell>
          <cell r="D549">
            <v>47</v>
          </cell>
          <cell r="F549">
            <v>47</v>
          </cell>
          <cell r="H549">
            <v>11</v>
          </cell>
          <cell r="J549">
            <v>11</v>
          </cell>
        </row>
        <row r="550">
          <cell r="B550" t="str">
            <v>80763-22720-B  GRENDHA DONNA FEM</v>
          </cell>
          <cell r="C550">
            <v>48</v>
          </cell>
          <cell r="D550">
            <v>48</v>
          </cell>
          <cell r="F550">
            <v>96</v>
          </cell>
          <cell r="G550">
            <v>0</v>
          </cell>
          <cell r="H550">
            <v>48</v>
          </cell>
          <cell r="J550">
            <v>48</v>
          </cell>
        </row>
        <row r="551">
          <cell r="B551" t="str">
            <v>80763-22721-A  GRENDHA DONNA FEM</v>
          </cell>
          <cell r="C551">
            <v>48</v>
          </cell>
          <cell r="D551">
            <v>53</v>
          </cell>
          <cell r="F551">
            <v>101</v>
          </cell>
          <cell r="G551">
            <v>0</v>
          </cell>
          <cell r="H551">
            <v>53</v>
          </cell>
          <cell r="J551">
            <v>53</v>
          </cell>
        </row>
        <row r="552">
          <cell r="B552" t="str">
            <v>80763-22721-B  GRENDHA DONNA FEM</v>
          </cell>
          <cell r="C552">
            <v>24</v>
          </cell>
          <cell r="D552">
            <v>48</v>
          </cell>
          <cell r="F552">
            <v>72</v>
          </cell>
          <cell r="G552">
            <v>0</v>
          </cell>
          <cell r="H552">
            <v>48</v>
          </cell>
          <cell r="J552">
            <v>48</v>
          </cell>
        </row>
        <row r="553">
          <cell r="B553" t="str">
            <v>80763-22722-B  GRENDHA DONNA FEM</v>
          </cell>
          <cell r="C553">
            <v>36</v>
          </cell>
          <cell r="D553">
            <v>24</v>
          </cell>
          <cell r="F553">
            <v>60</v>
          </cell>
          <cell r="G553">
            <v>0</v>
          </cell>
          <cell r="H553">
            <v>24</v>
          </cell>
          <cell r="J553">
            <v>24</v>
          </cell>
        </row>
        <row r="554">
          <cell r="B554" t="str">
            <v>80764-22720-A  GRENDHA INAMORATTA FEM</v>
          </cell>
          <cell r="C554">
            <v>48</v>
          </cell>
          <cell r="D554">
            <v>2</v>
          </cell>
          <cell r="F554">
            <v>50</v>
          </cell>
          <cell r="G554">
            <v>0</v>
          </cell>
          <cell r="H554">
            <v>2</v>
          </cell>
          <cell r="J554">
            <v>2</v>
          </cell>
        </row>
        <row r="555">
          <cell r="B555" t="str">
            <v>80764-22720-B  GRENDHA INAMORATTA FEM</v>
          </cell>
          <cell r="C555">
            <v>0</v>
          </cell>
          <cell r="D555">
            <v>12</v>
          </cell>
          <cell r="F555">
            <v>12</v>
          </cell>
          <cell r="G555">
            <v>0</v>
          </cell>
          <cell r="H555">
            <v>12</v>
          </cell>
          <cell r="J555">
            <v>12</v>
          </cell>
        </row>
        <row r="556">
          <cell r="B556" t="str">
            <v>80947-20113-B  GRENDHA PLATAFORMA IS FEM</v>
          </cell>
          <cell r="C556">
            <v>24</v>
          </cell>
          <cell r="D556">
            <v>12</v>
          </cell>
          <cell r="F556">
            <v>36</v>
          </cell>
          <cell r="G556">
            <v>0</v>
          </cell>
          <cell r="H556">
            <v>12</v>
          </cell>
          <cell r="J556">
            <v>12</v>
          </cell>
        </row>
        <row r="557">
          <cell r="B557" t="str">
            <v>80947-20113-A  GRENDHA PLATAFORMA IS FEM</v>
          </cell>
          <cell r="C557">
            <v>24</v>
          </cell>
          <cell r="D557">
            <v>48</v>
          </cell>
          <cell r="F557">
            <v>72</v>
          </cell>
          <cell r="G557">
            <v>0</v>
          </cell>
          <cell r="H557">
            <v>48</v>
          </cell>
          <cell r="J557">
            <v>48</v>
          </cell>
        </row>
        <row r="558">
          <cell r="B558" t="str">
            <v>80947-21150-A  GRENDHA PLATAFORMA IS FEM</v>
          </cell>
          <cell r="C558">
            <v>12</v>
          </cell>
          <cell r="D558">
            <v>22</v>
          </cell>
          <cell r="E558">
            <v>156</v>
          </cell>
          <cell r="F558">
            <v>190</v>
          </cell>
          <cell r="G558">
            <v>-120</v>
          </cell>
          <cell r="H558">
            <v>22</v>
          </cell>
          <cell r="I558">
            <v>156</v>
          </cell>
          <cell r="J558">
            <v>58</v>
          </cell>
        </row>
        <row r="559">
          <cell r="B559" t="str">
            <v>80947-21164-A  GRENDHA PLATAFORMA IS FEM</v>
          </cell>
          <cell r="C559">
            <v>84</v>
          </cell>
          <cell r="D559">
            <v>82</v>
          </cell>
          <cell r="F559">
            <v>166</v>
          </cell>
          <cell r="G559">
            <v>0</v>
          </cell>
          <cell r="H559">
            <v>82</v>
          </cell>
          <cell r="J559">
            <v>82</v>
          </cell>
        </row>
        <row r="560">
          <cell r="B560" t="str">
            <v>80985-22266-A  GRENDHA IS NAVAJO THONG FEM</v>
          </cell>
          <cell r="C560">
            <v>108</v>
          </cell>
          <cell r="D560">
            <v>0</v>
          </cell>
          <cell r="F560">
            <v>108</v>
          </cell>
          <cell r="G560">
            <v>12</v>
          </cell>
          <cell r="H560">
            <v>0</v>
          </cell>
          <cell r="J560">
            <v>12</v>
          </cell>
        </row>
        <row r="561">
          <cell r="B561" t="str">
            <v>80985-22426-B  GRENDHA IS NAVAJO THONG FEM</v>
          </cell>
          <cell r="C561">
            <v>48</v>
          </cell>
          <cell r="D561">
            <v>24</v>
          </cell>
          <cell r="F561">
            <v>72</v>
          </cell>
          <cell r="G561">
            <v>0</v>
          </cell>
          <cell r="H561">
            <v>24</v>
          </cell>
          <cell r="J561">
            <v>24</v>
          </cell>
        </row>
        <row r="562">
          <cell r="B562" t="str">
            <v>80985-22426-A  GRENDHA IS NAVAJO THONG FEM</v>
          </cell>
          <cell r="C562">
            <v>252</v>
          </cell>
          <cell r="D562">
            <v>12</v>
          </cell>
          <cell r="F562">
            <v>264</v>
          </cell>
          <cell r="G562">
            <v>0</v>
          </cell>
          <cell r="H562">
            <v>12</v>
          </cell>
          <cell r="J562">
            <v>12</v>
          </cell>
        </row>
        <row r="563">
          <cell r="B563" t="str">
            <v>80985-22535-B  GRENDHA IS NAVAJO THONG FEM</v>
          </cell>
          <cell r="C563">
            <v>36</v>
          </cell>
          <cell r="D563">
            <v>12</v>
          </cell>
          <cell r="F563">
            <v>48</v>
          </cell>
          <cell r="G563">
            <v>0</v>
          </cell>
          <cell r="H563">
            <v>12</v>
          </cell>
          <cell r="J563">
            <v>12</v>
          </cell>
        </row>
        <row r="564">
          <cell r="B564" t="str">
            <v>80985-22535-A  GRENDHA IS NAVAJO THONG FEM</v>
          </cell>
          <cell r="C564">
            <v>204</v>
          </cell>
          <cell r="D564">
            <v>24</v>
          </cell>
          <cell r="F564">
            <v>228</v>
          </cell>
          <cell r="G564">
            <v>12</v>
          </cell>
          <cell r="H564">
            <v>24</v>
          </cell>
          <cell r="J564">
            <v>36</v>
          </cell>
        </row>
        <row r="565">
          <cell r="B565" t="str">
            <v>80985-22737-B  GRENDHA IS NAVAJO THONG FEM</v>
          </cell>
          <cell r="C565">
            <v>168</v>
          </cell>
          <cell r="D565">
            <v>0</v>
          </cell>
          <cell r="F565">
            <v>168</v>
          </cell>
          <cell r="G565">
            <v>24</v>
          </cell>
          <cell r="H565">
            <v>0</v>
          </cell>
          <cell r="J565">
            <v>24</v>
          </cell>
        </row>
        <row r="566">
          <cell r="B566" t="str">
            <v>80985-22737-A  GRENDHA IS NAVAJO THONG FEM</v>
          </cell>
          <cell r="C566">
            <v>168</v>
          </cell>
          <cell r="D566">
            <v>12</v>
          </cell>
          <cell r="F566">
            <v>180</v>
          </cell>
          <cell r="G566">
            <v>0</v>
          </cell>
          <cell r="H566">
            <v>0</v>
          </cell>
          <cell r="J566">
            <v>0</v>
          </cell>
        </row>
        <row r="567">
          <cell r="B567" t="str">
            <v>80991-20972-A  GRENDHA SG SANDAL FEM</v>
          </cell>
          <cell r="C567">
            <v>192</v>
          </cell>
          <cell r="D567">
            <v>72</v>
          </cell>
          <cell r="F567">
            <v>264</v>
          </cell>
          <cell r="G567">
            <v>0</v>
          </cell>
          <cell r="H567">
            <v>72</v>
          </cell>
          <cell r="J567">
            <v>72</v>
          </cell>
        </row>
        <row r="568">
          <cell r="B568" t="str">
            <v>80991-21711-A  GRENDHA SG SANDAL FEM</v>
          </cell>
          <cell r="C568">
            <v>72</v>
          </cell>
          <cell r="D568">
            <v>60</v>
          </cell>
          <cell r="F568">
            <v>132</v>
          </cell>
          <cell r="G568">
            <v>0</v>
          </cell>
          <cell r="H568">
            <v>60</v>
          </cell>
          <cell r="J568">
            <v>60</v>
          </cell>
        </row>
        <row r="569">
          <cell r="B569" t="str">
            <v>80991-21711-B  GRENDHA SG SANDAL FEM</v>
          </cell>
          <cell r="C569">
            <v>36</v>
          </cell>
          <cell r="D569">
            <v>10</v>
          </cell>
          <cell r="F569">
            <v>46</v>
          </cell>
          <cell r="G569">
            <v>0</v>
          </cell>
          <cell r="H569">
            <v>10</v>
          </cell>
          <cell r="J569">
            <v>10</v>
          </cell>
        </row>
        <row r="570">
          <cell r="B570" t="str">
            <v>80992-21075-A  GRENDHA CASHMERE FEM</v>
          </cell>
          <cell r="C570">
            <v>0</v>
          </cell>
          <cell r="D570">
            <v>36</v>
          </cell>
          <cell r="E570">
            <v>240</v>
          </cell>
          <cell r="F570">
            <v>276</v>
          </cell>
          <cell r="G570">
            <v>-204</v>
          </cell>
          <cell r="H570">
            <v>0</v>
          </cell>
          <cell r="I570">
            <v>240</v>
          </cell>
          <cell r="J570">
            <v>36</v>
          </cell>
        </row>
        <row r="571">
          <cell r="B571" t="str">
            <v>80992-21150-A  GRENDHA CASHMERE FEM</v>
          </cell>
          <cell r="C571">
            <v>84</v>
          </cell>
          <cell r="D571">
            <v>36</v>
          </cell>
          <cell r="F571">
            <v>120</v>
          </cell>
          <cell r="G571">
            <v>-12</v>
          </cell>
          <cell r="H571">
            <v>0</v>
          </cell>
          <cell r="J571">
            <v>-12</v>
          </cell>
        </row>
        <row r="572">
          <cell r="B572" t="str">
            <v>80992-21150-B  GRENDHA CASHMERE FEM</v>
          </cell>
          <cell r="C572">
            <v>60</v>
          </cell>
          <cell r="D572">
            <v>35</v>
          </cell>
          <cell r="F572">
            <v>95</v>
          </cell>
          <cell r="G572">
            <v>12</v>
          </cell>
          <cell r="H572">
            <v>35</v>
          </cell>
          <cell r="J572">
            <v>47</v>
          </cell>
        </row>
        <row r="573">
          <cell r="B573" t="str">
            <v>80994-20739-B  GRENDHA ORQUIDEA FEM</v>
          </cell>
          <cell r="C573">
            <v>36</v>
          </cell>
          <cell r="D573">
            <v>0</v>
          </cell>
          <cell r="F573">
            <v>36</v>
          </cell>
          <cell r="G573">
            <v>0</v>
          </cell>
          <cell r="H573">
            <v>0</v>
          </cell>
          <cell r="J573">
            <v>0</v>
          </cell>
        </row>
        <row r="574">
          <cell r="B574" t="str">
            <v>80994-21016-A  GRENDHA ORQUIDEA FEM</v>
          </cell>
          <cell r="C574">
            <v>60</v>
          </cell>
          <cell r="D574">
            <v>36</v>
          </cell>
          <cell r="F574">
            <v>96</v>
          </cell>
          <cell r="G574">
            <v>0</v>
          </cell>
          <cell r="H574">
            <v>36</v>
          </cell>
          <cell r="J574">
            <v>36</v>
          </cell>
        </row>
        <row r="575">
          <cell r="B575" t="str">
            <v>80994-21016-B  GRENDHA ORQUIDEA FEM</v>
          </cell>
          <cell r="C575">
            <v>12</v>
          </cell>
          <cell r="D575">
            <v>48</v>
          </cell>
          <cell r="F575">
            <v>60</v>
          </cell>
          <cell r="G575">
            <v>0</v>
          </cell>
          <cell r="H575">
            <v>48</v>
          </cell>
          <cell r="J575">
            <v>48</v>
          </cell>
        </row>
        <row r="576">
          <cell r="B576" t="str">
            <v>80994-21032-A  GRENDHA ORQUIDEA FEM</v>
          </cell>
          <cell r="C576">
            <v>84</v>
          </cell>
          <cell r="D576">
            <v>0</v>
          </cell>
          <cell r="E576">
            <v>120</v>
          </cell>
          <cell r="F576">
            <v>204</v>
          </cell>
          <cell r="G576">
            <v>-84</v>
          </cell>
          <cell r="H576">
            <v>0</v>
          </cell>
          <cell r="I576">
            <v>120</v>
          </cell>
          <cell r="J576">
            <v>36</v>
          </cell>
        </row>
        <row r="577">
          <cell r="B577" t="str">
            <v>81009-21201-B  GRENDHA FRESH FEM</v>
          </cell>
          <cell r="C577">
            <v>72</v>
          </cell>
          <cell r="D577">
            <v>12</v>
          </cell>
          <cell r="F577">
            <v>84</v>
          </cell>
          <cell r="G577">
            <v>24</v>
          </cell>
          <cell r="H577">
            <v>12</v>
          </cell>
          <cell r="J577">
            <v>36</v>
          </cell>
        </row>
        <row r="578">
          <cell r="B578" t="str">
            <v>81009-21761-A  GRENDHA FRESH FEM</v>
          </cell>
          <cell r="C578">
            <v>108</v>
          </cell>
          <cell r="D578">
            <v>24</v>
          </cell>
          <cell r="F578">
            <v>132</v>
          </cell>
          <cell r="G578">
            <v>24</v>
          </cell>
          <cell r="H578">
            <v>24</v>
          </cell>
          <cell r="J578">
            <v>48</v>
          </cell>
        </row>
        <row r="579">
          <cell r="B579" t="str">
            <v>81009-21761-B  GRENDHA FRESH FEM</v>
          </cell>
          <cell r="C579">
            <v>120</v>
          </cell>
          <cell r="D579">
            <v>36</v>
          </cell>
          <cell r="F579">
            <v>156</v>
          </cell>
          <cell r="G579">
            <v>60</v>
          </cell>
          <cell r="H579">
            <v>36</v>
          </cell>
          <cell r="J579">
            <v>96</v>
          </cell>
        </row>
        <row r="580">
          <cell r="B580" t="str">
            <v>81009-21949-B  GRENDHA FRESH FEM</v>
          </cell>
          <cell r="C580">
            <v>84</v>
          </cell>
          <cell r="D580">
            <v>12</v>
          </cell>
          <cell r="F580">
            <v>96</v>
          </cell>
          <cell r="G580">
            <v>12</v>
          </cell>
          <cell r="H580">
            <v>12</v>
          </cell>
          <cell r="J580">
            <v>24</v>
          </cell>
        </row>
        <row r="581">
          <cell r="B581" t="str">
            <v>81009-21949-A  GRENDHA FRESH FEM</v>
          </cell>
          <cell r="C581">
            <v>120</v>
          </cell>
          <cell r="D581">
            <v>36</v>
          </cell>
          <cell r="F581">
            <v>156</v>
          </cell>
          <cell r="G581">
            <v>0</v>
          </cell>
          <cell r="H581">
            <v>36</v>
          </cell>
          <cell r="J581">
            <v>36</v>
          </cell>
        </row>
        <row r="582">
          <cell r="B582" t="str">
            <v>81009-22248-B  GRENDHA FRESH FEM</v>
          </cell>
          <cell r="C582">
            <v>60</v>
          </cell>
          <cell r="D582">
            <v>12</v>
          </cell>
          <cell r="F582">
            <v>72</v>
          </cell>
          <cell r="G582">
            <v>12</v>
          </cell>
          <cell r="H582">
            <v>12</v>
          </cell>
          <cell r="J582">
            <v>24</v>
          </cell>
        </row>
        <row r="583">
          <cell r="B583" t="str">
            <v>81009-22248-A  GRENDHA FRESH FEM</v>
          </cell>
          <cell r="C583">
            <v>36</v>
          </cell>
          <cell r="D583">
            <v>12</v>
          </cell>
          <cell r="F583">
            <v>48</v>
          </cell>
          <cell r="G583">
            <v>0</v>
          </cell>
          <cell r="H583">
            <v>12</v>
          </cell>
          <cell r="J583">
            <v>12</v>
          </cell>
        </row>
        <row r="584">
          <cell r="B584" t="str">
            <v>81010-20071-A  GRENDHA TROPICANA PLAT FEM</v>
          </cell>
          <cell r="C584">
            <v>144</v>
          </cell>
          <cell r="D584">
            <v>0</v>
          </cell>
          <cell r="F584">
            <v>144</v>
          </cell>
          <cell r="G584">
            <v>48</v>
          </cell>
          <cell r="H584">
            <v>0</v>
          </cell>
          <cell r="J584">
            <v>48</v>
          </cell>
        </row>
        <row r="585">
          <cell r="B585" t="str">
            <v>81010-21761-A  GRENDHA TROPICANA PLAT FEM</v>
          </cell>
          <cell r="C585">
            <v>288</v>
          </cell>
          <cell r="D585">
            <v>22</v>
          </cell>
          <cell r="F585">
            <v>310</v>
          </cell>
          <cell r="G585">
            <v>36</v>
          </cell>
          <cell r="H585">
            <v>22</v>
          </cell>
          <cell r="J585">
            <v>58</v>
          </cell>
        </row>
        <row r="586">
          <cell r="B586" t="str">
            <v>81010-21761-B  GRENDHA TROPICANA PLAT FEM</v>
          </cell>
          <cell r="C586">
            <v>72</v>
          </cell>
          <cell r="D586">
            <v>0</v>
          </cell>
          <cell r="F586">
            <v>72</v>
          </cell>
          <cell r="G586">
            <v>60</v>
          </cell>
          <cell r="H586">
            <v>0</v>
          </cell>
          <cell r="J586">
            <v>60</v>
          </cell>
        </row>
        <row r="587">
          <cell r="B587" t="str">
            <v>81010-21868-A  GRENDHA TROPICANA PLAT FEM</v>
          </cell>
          <cell r="C587">
            <v>204</v>
          </cell>
          <cell r="D587">
            <v>0</v>
          </cell>
          <cell r="F587">
            <v>204</v>
          </cell>
          <cell r="G587">
            <v>0</v>
          </cell>
          <cell r="H587">
            <v>0</v>
          </cell>
          <cell r="J587">
            <v>0</v>
          </cell>
        </row>
        <row r="588">
          <cell r="B588" t="str">
            <v>81011-20660-A  GRENDHA MARINE PLAT SANDAL FEM</v>
          </cell>
          <cell r="C588">
            <v>192</v>
          </cell>
          <cell r="D588">
            <v>0</v>
          </cell>
          <cell r="F588">
            <v>192</v>
          </cell>
          <cell r="G588">
            <v>0</v>
          </cell>
          <cell r="H588">
            <v>0</v>
          </cell>
          <cell r="J588">
            <v>0</v>
          </cell>
        </row>
        <row r="589">
          <cell r="B589" t="str">
            <v>81011-20762-A  GRENDHA MARINE PLAT SANDAL FEM</v>
          </cell>
          <cell r="C589">
            <v>144</v>
          </cell>
          <cell r="D589">
            <v>57</v>
          </cell>
          <cell r="F589">
            <v>201</v>
          </cell>
          <cell r="G589">
            <v>0</v>
          </cell>
          <cell r="H589">
            <v>57</v>
          </cell>
          <cell r="J589">
            <v>57</v>
          </cell>
        </row>
        <row r="590">
          <cell r="B590" t="str">
            <v>81011-20762-B  GRENDHA MARINE PLAT SANDAL FEM</v>
          </cell>
          <cell r="C590">
            <v>24</v>
          </cell>
          <cell r="D590">
            <v>48</v>
          </cell>
          <cell r="F590">
            <v>72</v>
          </cell>
          <cell r="G590">
            <v>0</v>
          </cell>
          <cell r="H590">
            <v>48</v>
          </cell>
          <cell r="J590">
            <v>48</v>
          </cell>
        </row>
        <row r="591">
          <cell r="B591" t="str">
            <v>81011-20773-A  GRENDHA MARINE PLAT SANDAL FEM</v>
          </cell>
          <cell r="C591">
            <v>168</v>
          </cell>
          <cell r="D591">
            <v>0</v>
          </cell>
          <cell r="F591">
            <v>168</v>
          </cell>
          <cell r="G591">
            <v>0</v>
          </cell>
          <cell r="H591">
            <v>0</v>
          </cell>
          <cell r="J591">
            <v>0</v>
          </cell>
        </row>
        <row r="592">
          <cell r="B592" t="str">
            <v>81011-20862-A  GRENDHA MARINE PLAT SANDAL FEM</v>
          </cell>
          <cell r="C592">
            <v>216</v>
          </cell>
          <cell r="D592">
            <v>48</v>
          </cell>
          <cell r="F592">
            <v>264</v>
          </cell>
          <cell r="G592">
            <v>0</v>
          </cell>
          <cell r="H592">
            <v>48</v>
          </cell>
          <cell r="J592">
            <v>48</v>
          </cell>
        </row>
        <row r="593">
          <cell r="B593" t="str">
            <v>81011-20862-B  GRENDHA MARINE PLAT SANDAL FEM</v>
          </cell>
          <cell r="C593">
            <v>24</v>
          </cell>
          <cell r="D593">
            <v>35</v>
          </cell>
          <cell r="F593">
            <v>59</v>
          </cell>
          <cell r="G593">
            <v>0</v>
          </cell>
          <cell r="H593">
            <v>35</v>
          </cell>
          <cell r="J593">
            <v>35</v>
          </cell>
        </row>
        <row r="594">
          <cell r="B594" t="str">
            <v>81011-21761-A  GRENDHA MARINE PLAT SANDAL FEM</v>
          </cell>
          <cell r="C594">
            <v>108</v>
          </cell>
          <cell r="D594">
            <v>7</v>
          </cell>
          <cell r="F594">
            <v>115</v>
          </cell>
          <cell r="G594">
            <v>0</v>
          </cell>
          <cell r="H594">
            <v>7</v>
          </cell>
          <cell r="J594">
            <v>7</v>
          </cell>
        </row>
        <row r="595">
          <cell r="B595" t="str">
            <v>81011-21761-B  GRENDHA MARINE PLAT SANDAL FEM</v>
          </cell>
          <cell r="C595">
            <v>36</v>
          </cell>
          <cell r="D595">
            <v>24</v>
          </cell>
          <cell r="F595">
            <v>60</v>
          </cell>
          <cell r="G595">
            <v>0</v>
          </cell>
          <cell r="H595">
            <v>24</v>
          </cell>
          <cell r="J595">
            <v>24</v>
          </cell>
        </row>
        <row r="596">
          <cell r="B596" t="str">
            <v>81077-51925-B  GRENDHA VITORIA FEM</v>
          </cell>
          <cell r="C596">
            <v>48</v>
          </cell>
          <cell r="D596">
            <v>0</v>
          </cell>
          <cell r="F596">
            <v>48</v>
          </cell>
          <cell r="G596">
            <v>0</v>
          </cell>
          <cell r="H596">
            <v>0</v>
          </cell>
          <cell r="J596">
            <v>0</v>
          </cell>
        </row>
        <row r="597">
          <cell r="B597" t="str">
            <v>81077-51926-A  GRENDHA VITORIA FEM</v>
          </cell>
          <cell r="C597">
            <v>48</v>
          </cell>
          <cell r="D597">
            <v>24</v>
          </cell>
          <cell r="F597">
            <v>72</v>
          </cell>
          <cell r="G597">
            <v>0</v>
          </cell>
          <cell r="H597">
            <v>24</v>
          </cell>
          <cell r="J597">
            <v>24</v>
          </cell>
        </row>
        <row r="598">
          <cell r="B598" t="str">
            <v>81077-51926-B  GRENDHA VITORIA FEM</v>
          </cell>
          <cell r="C598">
            <v>36</v>
          </cell>
          <cell r="D598">
            <v>12</v>
          </cell>
          <cell r="F598">
            <v>48</v>
          </cell>
          <cell r="G598">
            <v>0</v>
          </cell>
          <cell r="H598">
            <v>12</v>
          </cell>
          <cell r="J598">
            <v>12</v>
          </cell>
        </row>
        <row r="599">
          <cell r="B599" t="str">
            <v>81077-51928-A  GRENDHA VITORIA FEM</v>
          </cell>
          <cell r="C599">
            <v>12</v>
          </cell>
          <cell r="D599">
            <v>0</v>
          </cell>
          <cell r="F599">
            <v>12</v>
          </cell>
          <cell r="G599">
            <v>0</v>
          </cell>
          <cell r="H599">
            <v>0</v>
          </cell>
          <cell r="J599">
            <v>0</v>
          </cell>
        </row>
        <row r="600">
          <cell r="B600" t="str">
            <v>80947-21858-A  GRENDHA PLATAFORMA IS FEM</v>
          </cell>
          <cell r="C600">
            <v>-12</v>
          </cell>
          <cell r="E600">
            <v>120</v>
          </cell>
          <cell r="F600">
            <v>108</v>
          </cell>
          <cell r="G600">
            <v>-96</v>
          </cell>
          <cell r="I600">
            <v>120</v>
          </cell>
          <cell r="J600">
            <v>24</v>
          </cell>
        </row>
        <row r="601">
          <cell r="B601" t="str">
            <v>80994-20739-A  GRENDHA ORQUIDEA FEM</v>
          </cell>
          <cell r="C601">
            <v>47</v>
          </cell>
          <cell r="E601">
            <v>228</v>
          </cell>
          <cell r="F601">
            <v>275</v>
          </cell>
          <cell r="G601">
            <v>-181</v>
          </cell>
          <cell r="I601">
            <v>228</v>
          </cell>
          <cell r="J601">
            <v>47</v>
          </cell>
        </row>
        <row r="602">
          <cell r="B602" t="str">
            <v>81009-20822-A  GRENDHA FRESH FEM</v>
          </cell>
          <cell r="C602">
            <v>60</v>
          </cell>
          <cell r="E602">
            <v>132</v>
          </cell>
          <cell r="F602">
            <v>192</v>
          </cell>
          <cell r="G602">
            <v>-108</v>
          </cell>
          <cell r="I602">
            <v>132</v>
          </cell>
          <cell r="J602">
            <v>24</v>
          </cell>
        </row>
        <row r="603">
          <cell r="B603" t="str">
            <v>81009-21201-A  GRENDHA FRESH FEM</v>
          </cell>
          <cell r="C603">
            <v>48</v>
          </cell>
          <cell r="E603">
            <v>120</v>
          </cell>
          <cell r="F603">
            <v>168</v>
          </cell>
          <cell r="G603">
            <v>-120</v>
          </cell>
          <cell r="I603">
            <v>120</v>
          </cell>
          <cell r="J603">
            <v>0</v>
          </cell>
        </row>
        <row r="604">
          <cell r="B604" t="str">
            <v>80763-22722-A  GRENDHA DONNA FEM</v>
          </cell>
          <cell r="C604">
            <v>84</v>
          </cell>
          <cell r="F604">
            <v>84</v>
          </cell>
          <cell r="G604">
            <v>0</v>
          </cell>
          <cell r="J604">
            <v>0</v>
          </cell>
        </row>
        <row r="605">
          <cell r="B605" t="str">
            <v>80763-22723-A  GRENDHA DONNA FEM</v>
          </cell>
          <cell r="C605">
            <v>84</v>
          </cell>
          <cell r="F605">
            <v>84</v>
          </cell>
          <cell r="G605">
            <v>0</v>
          </cell>
          <cell r="J605">
            <v>0</v>
          </cell>
        </row>
        <row r="606">
          <cell r="B606" t="str">
            <v>80763-22723-B  GRENDHA DONNA FEM</v>
          </cell>
          <cell r="C606">
            <v>24</v>
          </cell>
          <cell r="F606">
            <v>24</v>
          </cell>
          <cell r="G606">
            <v>0</v>
          </cell>
          <cell r="J606">
            <v>0</v>
          </cell>
        </row>
        <row r="607">
          <cell r="B607" t="str">
            <v>80764-22721-A  GRENDHA INAMORATTA FEM</v>
          </cell>
          <cell r="C607">
            <v>24</v>
          </cell>
          <cell r="F607">
            <v>24</v>
          </cell>
          <cell r="G607">
            <v>0</v>
          </cell>
          <cell r="J607">
            <v>0</v>
          </cell>
        </row>
        <row r="608">
          <cell r="B608" t="str">
            <v>80947-21150-B  GRENDHA PLATAFORMA IS FEM</v>
          </cell>
          <cell r="C608">
            <v>60</v>
          </cell>
          <cell r="F608">
            <v>60</v>
          </cell>
          <cell r="G608">
            <v>0</v>
          </cell>
          <cell r="J608">
            <v>0</v>
          </cell>
        </row>
        <row r="609">
          <cell r="B609" t="str">
            <v>80947-21164-B  GRENDHA PLATAFORMA IS FEM</v>
          </cell>
          <cell r="C609">
            <v>72</v>
          </cell>
          <cell r="F609">
            <v>72</v>
          </cell>
          <cell r="G609">
            <v>0</v>
          </cell>
          <cell r="J609">
            <v>0</v>
          </cell>
        </row>
        <row r="610">
          <cell r="B610" t="str">
            <v>80947-21858-B  GRENDHA PLATAFORMA IS FEM</v>
          </cell>
          <cell r="C610">
            <v>72</v>
          </cell>
          <cell r="F610">
            <v>72</v>
          </cell>
          <cell r="G610">
            <v>0</v>
          </cell>
          <cell r="J610">
            <v>0</v>
          </cell>
        </row>
        <row r="611">
          <cell r="B611" t="str">
            <v>80985-22266-B  GRENDHA IS NAVAJO THONG FEM</v>
          </cell>
          <cell r="C611">
            <v>96</v>
          </cell>
          <cell r="F611">
            <v>96</v>
          </cell>
          <cell r="G611">
            <v>0</v>
          </cell>
          <cell r="J611">
            <v>0</v>
          </cell>
        </row>
        <row r="612">
          <cell r="B612" t="str">
            <v>80991-20972-B  GRENDHA SG SANDAL FEM</v>
          </cell>
          <cell r="C612">
            <v>35</v>
          </cell>
          <cell r="F612">
            <v>35</v>
          </cell>
          <cell r="G612">
            <v>11</v>
          </cell>
          <cell r="J612">
            <v>11</v>
          </cell>
        </row>
        <row r="613">
          <cell r="B613" t="str">
            <v>80992-21075-B  GRENDHA CASHMERE FEM</v>
          </cell>
          <cell r="C613">
            <v>24</v>
          </cell>
          <cell r="F613">
            <v>24</v>
          </cell>
          <cell r="G613">
            <v>0</v>
          </cell>
          <cell r="J613">
            <v>0</v>
          </cell>
        </row>
        <row r="614">
          <cell r="B614" t="str">
            <v>80994-21032-B  GRENDHA ORQUIDEA FEM</v>
          </cell>
          <cell r="C614">
            <v>72</v>
          </cell>
          <cell r="F614">
            <v>72</v>
          </cell>
          <cell r="G614">
            <v>0</v>
          </cell>
          <cell r="J614">
            <v>0</v>
          </cell>
        </row>
        <row r="615">
          <cell r="B615" t="str">
            <v>81009-20822-B  GRENDHA FRESH FEM</v>
          </cell>
          <cell r="C615">
            <v>120</v>
          </cell>
          <cell r="F615">
            <v>120</v>
          </cell>
          <cell r="G615">
            <v>24</v>
          </cell>
          <cell r="J615">
            <v>24</v>
          </cell>
        </row>
        <row r="616">
          <cell r="B616" t="str">
            <v>81010-20071-B  GRENDHA TROPICANA PLAT FEM</v>
          </cell>
          <cell r="C616">
            <v>48</v>
          </cell>
          <cell r="F616">
            <v>48</v>
          </cell>
          <cell r="G616">
            <v>36</v>
          </cell>
          <cell r="J616">
            <v>36</v>
          </cell>
        </row>
        <row r="617">
          <cell r="B617" t="str">
            <v>81010-21868-B  GRENDHA TROPICANA PLAT FEM</v>
          </cell>
          <cell r="C617">
            <v>72</v>
          </cell>
          <cell r="F617">
            <v>72</v>
          </cell>
          <cell r="G617">
            <v>36</v>
          </cell>
          <cell r="J617">
            <v>36</v>
          </cell>
        </row>
        <row r="618">
          <cell r="B618" t="str">
            <v>81011-20660-B  GRENDHA MARINE PLAT SANDAL FEM</v>
          </cell>
          <cell r="C618">
            <v>60</v>
          </cell>
          <cell r="F618">
            <v>60</v>
          </cell>
          <cell r="G618">
            <v>0</v>
          </cell>
          <cell r="J618">
            <v>0</v>
          </cell>
        </row>
        <row r="619">
          <cell r="B619" t="str">
            <v>81011-20773-B  GRENDHA MARINE PLAT SANDAL FEM</v>
          </cell>
          <cell r="C619">
            <v>72</v>
          </cell>
          <cell r="F619">
            <v>72</v>
          </cell>
          <cell r="G619">
            <v>0</v>
          </cell>
          <cell r="J619">
            <v>0</v>
          </cell>
        </row>
        <row r="620">
          <cell r="B620" t="str">
            <v>81077-51925-A  GRENDHA VITORIA FEM</v>
          </cell>
          <cell r="C620">
            <v>72</v>
          </cell>
          <cell r="F620">
            <v>72</v>
          </cell>
          <cell r="G620">
            <v>0</v>
          </cell>
          <cell r="J620">
            <v>0</v>
          </cell>
        </row>
        <row r="621">
          <cell r="B621" t="str">
            <v>81077-51928-B  GRENDHA VITORIA FEM</v>
          </cell>
          <cell r="C621">
            <v>60</v>
          </cell>
          <cell r="F621">
            <v>60</v>
          </cell>
          <cell r="G621">
            <v>12</v>
          </cell>
          <cell r="J621">
            <v>12</v>
          </cell>
        </row>
        <row r="622">
          <cell r="B622" t="str">
            <v>80764-22722-B  GRENDHA INAMORATTA FEM</v>
          </cell>
          <cell r="C622">
            <v>24</v>
          </cell>
          <cell r="F622">
            <v>24</v>
          </cell>
          <cell r="G622">
            <v>0</v>
          </cell>
          <cell r="J622">
            <v>0</v>
          </cell>
        </row>
        <row r="623">
          <cell r="B623" t="str">
            <v>80701-22442-A  GRENDHA FLORATA FEM</v>
          </cell>
        </row>
        <row r="624">
          <cell r="B624" t="str">
            <v>80764-22721-B  GRENDHA INAMORATTA FEM</v>
          </cell>
        </row>
        <row r="625">
          <cell r="C625">
            <v>1308</v>
          </cell>
          <cell r="D625">
            <v>1235</v>
          </cell>
          <cell r="E625">
            <v>432</v>
          </cell>
          <cell r="F625">
            <v>2975</v>
          </cell>
          <cell r="G625">
            <v>-144</v>
          </cell>
          <cell r="H625">
            <v>1235</v>
          </cell>
          <cell r="I625">
            <v>432</v>
          </cell>
          <cell r="J625">
            <v>1523</v>
          </cell>
        </row>
        <row r="626">
          <cell r="B626" t="str">
            <v>80708-20791  GRENDHA SWEET BABY</v>
          </cell>
          <cell r="D626">
            <v>92</v>
          </cell>
          <cell r="F626">
            <v>92</v>
          </cell>
          <cell r="H626">
            <v>92</v>
          </cell>
          <cell r="J626">
            <v>92</v>
          </cell>
        </row>
        <row r="627">
          <cell r="B627" t="str">
            <v>80263-21354  GRENDHA HONEY BEE BABY</v>
          </cell>
          <cell r="D627">
            <v>10</v>
          </cell>
          <cell r="F627">
            <v>10</v>
          </cell>
          <cell r="H627">
            <v>10</v>
          </cell>
          <cell r="J627">
            <v>10</v>
          </cell>
        </row>
        <row r="628">
          <cell r="B628" t="str">
            <v>80263-21684  GRENDHA HONEY BEE BABY</v>
          </cell>
          <cell r="D628">
            <v>11</v>
          </cell>
          <cell r="F628">
            <v>11</v>
          </cell>
          <cell r="H628">
            <v>11</v>
          </cell>
          <cell r="J628">
            <v>11</v>
          </cell>
        </row>
        <row r="629">
          <cell r="B629" t="str">
            <v>80264-21747  GRENDHA COTTON BABY</v>
          </cell>
          <cell r="D629">
            <v>9</v>
          </cell>
          <cell r="F629">
            <v>9</v>
          </cell>
          <cell r="H629">
            <v>9</v>
          </cell>
          <cell r="J629">
            <v>9</v>
          </cell>
        </row>
        <row r="630">
          <cell r="B630" t="str">
            <v>80264-21924  GRENDHA COTTON BABY</v>
          </cell>
          <cell r="D630">
            <v>43</v>
          </cell>
          <cell r="F630">
            <v>43</v>
          </cell>
          <cell r="H630">
            <v>43</v>
          </cell>
          <cell r="J630">
            <v>43</v>
          </cell>
        </row>
        <row r="631">
          <cell r="B631" t="str">
            <v>80264-22525  GRENDHA COTTON BABY</v>
          </cell>
          <cell r="D631">
            <v>9</v>
          </cell>
          <cell r="F631">
            <v>9</v>
          </cell>
          <cell r="H631">
            <v>9</v>
          </cell>
          <cell r="J631">
            <v>9</v>
          </cell>
        </row>
        <row r="632">
          <cell r="B632" t="str">
            <v>80267-21160  GRENDHA PATCHWORK FLAT KIDS</v>
          </cell>
          <cell r="D632">
            <v>11</v>
          </cell>
          <cell r="F632">
            <v>11</v>
          </cell>
          <cell r="H632">
            <v>11</v>
          </cell>
          <cell r="J632">
            <v>11</v>
          </cell>
        </row>
        <row r="633">
          <cell r="B633" t="str">
            <v>80537-21538  GRENDHA IS HIT II KIDS</v>
          </cell>
          <cell r="D633">
            <v>36</v>
          </cell>
          <cell r="F633">
            <v>36</v>
          </cell>
          <cell r="H633">
            <v>36</v>
          </cell>
          <cell r="J633">
            <v>36</v>
          </cell>
        </row>
        <row r="634">
          <cell r="B634" t="str">
            <v>80537-22551  GRENDHA IS HIT II KIDS</v>
          </cell>
          <cell r="D634">
            <v>60</v>
          </cell>
          <cell r="F634">
            <v>60</v>
          </cell>
          <cell r="H634">
            <v>60</v>
          </cell>
          <cell r="J634">
            <v>60</v>
          </cell>
        </row>
        <row r="635">
          <cell r="B635" t="str">
            <v>80705-20049  GRENDHA GARDEN KIDS</v>
          </cell>
          <cell r="D635">
            <v>9</v>
          </cell>
          <cell r="F635">
            <v>9</v>
          </cell>
          <cell r="H635">
            <v>9</v>
          </cell>
          <cell r="J635">
            <v>9</v>
          </cell>
        </row>
        <row r="636">
          <cell r="B636" t="str">
            <v>80706-22775  GRENDHA FLORAL KIDS</v>
          </cell>
          <cell r="D636">
            <v>10</v>
          </cell>
          <cell r="F636">
            <v>10</v>
          </cell>
          <cell r="H636">
            <v>10</v>
          </cell>
          <cell r="J636">
            <v>10</v>
          </cell>
        </row>
        <row r="637">
          <cell r="B637" t="str">
            <v>80707-20838  GRENDHA IS HIPPIE THONG KIDS</v>
          </cell>
          <cell r="D637">
            <v>131</v>
          </cell>
          <cell r="F637">
            <v>131</v>
          </cell>
          <cell r="H637">
            <v>131</v>
          </cell>
          <cell r="J637">
            <v>131</v>
          </cell>
        </row>
        <row r="638">
          <cell r="B638" t="str">
            <v>80707-22706  GRENDHA IS HIPPIE THONG KIDS</v>
          </cell>
          <cell r="D638">
            <v>81</v>
          </cell>
          <cell r="F638">
            <v>81</v>
          </cell>
          <cell r="H638">
            <v>81</v>
          </cell>
          <cell r="J638">
            <v>81</v>
          </cell>
        </row>
        <row r="639">
          <cell r="B639" t="str">
            <v>80708-20504  GRENDHA SWEET BABY</v>
          </cell>
          <cell r="D639">
            <v>82</v>
          </cell>
          <cell r="F639">
            <v>82</v>
          </cell>
          <cell r="H639">
            <v>82</v>
          </cell>
          <cell r="J639">
            <v>82</v>
          </cell>
        </row>
        <row r="640">
          <cell r="B640" t="str">
            <v>80742-20294  GRENDHA IS HIPPIE SANDAL KIDS</v>
          </cell>
          <cell r="D640">
            <v>22</v>
          </cell>
          <cell r="F640">
            <v>22</v>
          </cell>
          <cell r="H640">
            <v>22</v>
          </cell>
          <cell r="J640">
            <v>22</v>
          </cell>
        </row>
        <row r="641">
          <cell r="B641" t="str">
            <v>80742-21016  GRENDHA IS HIPPIE SANDAL KIDS</v>
          </cell>
          <cell r="D641">
            <v>72</v>
          </cell>
          <cell r="F641">
            <v>72</v>
          </cell>
          <cell r="H641">
            <v>72</v>
          </cell>
          <cell r="J641">
            <v>72</v>
          </cell>
        </row>
        <row r="642">
          <cell r="B642" t="str">
            <v>80742-21153  GRENDHA IS HIPPIE SANDAL KIDS</v>
          </cell>
          <cell r="D642">
            <v>59</v>
          </cell>
          <cell r="F642">
            <v>59</v>
          </cell>
          <cell r="H642">
            <v>59</v>
          </cell>
          <cell r="J642">
            <v>59</v>
          </cell>
        </row>
        <row r="643">
          <cell r="B643" t="str">
            <v>80742-22710  GRENDHA IS HIPPIE SANDAL KIDS</v>
          </cell>
          <cell r="D643">
            <v>34</v>
          </cell>
          <cell r="F643">
            <v>34</v>
          </cell>
          <cell r="H643">
            <v>34</v>
          </cell>
          <cell r="J643">
            <v>34</v>
          </cell>
        </row>
        <row r="644">
          <cell r="B644" t="str">
            <v>80948-21225  GRENDHA HYPE BABY</v>
          </cell>
          <cell r="C644">
            <v>180</v>
          </cell>
          <cell r="D644">
            <v>23</v>
          </cell>
          <cell r="F644">
            <v>203</v>
          </cell>
          <cell r="G644">
            <v>60</v>
          </cell>
          <cell r="H644">
            <v>23</v>
          </cell>
          <cell r="J644">
            <v>83</v>
          </cell>
        </row>
        <row r="645">
          <cell r="B645" t="str">
            <v>80948-22552  GRENDHA HYPE BABY</v>
          </cell>
          <cell r="C645">
            <v>0</v>
          </cell>
          <cell r="D645">
            <v>36</v>
          </cell>
          <cell r="E645">
            <v>168</v>
          </cell>
          <cell r="F645">
            <v>204</v>
          </cell>
          <cell r="G645">
            <v>-120</v>
          </cell>
          <cell r="H645">
            <v>36</v>
          </cell>
          <cell r="I645">
            <v>168</v>
          </cell>
          <cell r="J645">
            <v>84</v>
          </cell>
        </row>
        <row r="646">
          <cell r="B646" t="str">
            <v>80949-20108  GRENDHA SWEET CHIC KIDS</v>
          </cell>
          <cell r="C646">
            <v>0</v>
          </cell>
          <cell r="D646">
            <v>36</v>
          </cell>
          <cell r="E646">
            <v>108</v>
          </cell>
          <cell r="F646">
            <v>144</v>
          </cell>
          <cell r="G646">
            <v>-108</v>
          </cell>
          <cell r="H646">
            <v>36</v>
          </cell>
          <cell r="I646">
            <v>108</v>
          </cell>
          <cell r="J646">
            <v>36</v>
          </cell>
        </row>
        <row r="647">
          <cell r="B647" t="str">
            <v>80949-20284  GRENDHA SWEET CHIC KIDS</v>
          </cell>
          <cell r="C647">
            <v>168</v>
          </cell>
          <cell r="D647">
            <v>24</v>
          </cell>
          <cell r="F647">
            <v>192</v>
          </cell>
          <cell r="G647">
            <v>24</v>
          </cell>
          <cell r="H647">
            <v>24</v>
          </cell>
          <cell r="J647">
            <v>48</v>
          </cell>
        </row>
        <row r="648">
          <cell r="B648" t="str">
            <v>80949-20354  GRENDHA SWEET CHIC KIDS</v>
          </cell>
          <cell r="C648">
            <v>12</v>
          </cell>
          <cell r="D648">
            <v>84</v>
          </cell>
          <cell r="F648">
            <v>96</v>
          </cell>
          <cell r="G648">
            <v>0</v>
          </cell>
          <cell r="H648">
            <v>84</v>
          </cell>
          <cell r="J648">
            <v>84</v>
          </cell>
        </row>
        <row r="649">
          <cell r="B649" t="str">
            <v>80996-20739  GRENDHA ORQUIDEA KIDS</v>
          </cell>
          <cell r="C649">
            <v>120</v>
          </cell>
          <cell r="D649">
            <v>36</v>
          </cell>
          <cell r="E649">
            <v>156</v>
          </cell>
          <cell r="F649">
            <v>312</v>
          </cell>
          <cell r="G649">
            <v>-120</v>
          </cell>
          <cell r="H649">
            <v>36</v>
          </cell>
          <cell r="I649">
            <v>156</v>
          </cell>
          <cell r="J649">
            <v>72</v>
          </cell>
        </row>
        <row r="650">
          <cell r="B650" t="str">
            <v>80996-22630  GRENDHA ORQUIDEA KIDS</v>
          </cell>
          <cell r="C650">
            <v>108</v>
          </cell>
          <cell r="D650">
            <v>12</v>
          </cell>
          <cell r="F650">
            <v>120</v>
          </cell>
          <cell r="G650">
            <v>0</v>
          </cell>
          <cell r="H650">
            <v>12</v>
          </cell>
          <cell r="J650">
            <v>12</v>
          </cell>
        </row>
        <row r="651">
          <cell r="B651" t="str">
            <v>80996-22631  GRENDHA ORQUIDEA KIDS</v>
          </cell>
          <cell r="C651">
            <v>144</v>
          </cell>
          <cell r="D651">
            <v>36</v>
          </cell>
          <cell r="F651">
            <v>180</v>
          </cell>
          <cell r="G651">
            <v>48</v>
          </cell>
          <cell r="H651">
            <v>36</v>
          </cell>
          <cell r="J651">
            <v>84</v>
          </cell>
        </row>
        <row r="652">
          <cell r="B652" t="str">
            <v>80997-21181  GRENDHA DELICATE KIDS</v>
          </cell>
          <cell r="C652">
            <v>72</v>
          </cell>
          <cell r="D652">
            <v>48</v>
          </cell>
          <cell r="F652">
            <v>120</v>
          </cell>
          <cell r="G652">
            <v>0</v>
          </cell>
          <cell r="H652">
            <v>48</v>
          </cell>
          <cell r="J652">
            <v>48</v>
          </cell>
        </row>
        <row r="653">
          <cell r="B653" t="str">
            <v>80997-21312  GRENDHA DELICATE KIDS</v>
          </cell>
          <cell r="C653">
            <v>72</v>
          </cell>
          <cell r="D653">
            <v>47</v>
          </cell>
          <cell r="F653">
            <v>119</v>
          </cell>
          <cell r="G653">
            <v>0</v>
          </cell>
          <cell r="H653">
            <v>47</v>
          </cell>
          <cell r="J653">
            <v>47</v>
          </cell>
        </row>
        <row r="654">
          <cell r="B654" t="str">
            <v>80997-22266  GRENDHA DELICATE KIDS</v>
          </cell>
          <cell r="C654">
            <v>24</v>
          </cell>
          <cell r="D654">
            <v>48</v>
          </cell>
          <cell r="F654">
            <v>72</v>
          </cell>
          <cell r="G654">
            <v>0</v>
          </cell>
          <cell r="H654">
            <v>48</v>
          </cell>
          <cell r="J654">
            <v>48</v>
          </cell>
        </row>
        <row r="655">
          <cell r="B655" t="str">
            <v>80997-22267  GRENDHA DELICATE KIDS</v>
          </cell>
          <cell r="C655">
            <v>72</v>
          </cell>
          <cell r="D655">
            <v>24</v>
          </cell>
          <cell r="F655">
            <v>96</v>
          </cell>
          <cell r="G655">
            <v>0</v>
          </cell>
          <cell r="H655">
            <v>24</v>
          </cell>
          <cell r="J655">
            <v>24</v>
          </cell>
        </row>
        <row r="656">
          <cell r="B656" t="str">
            <v>80948-22551  GRENDHA HYPE BABY</v>
          </cell>
          <cell r="C656">
            <v>156</v>
          </cell>
          <cell r="F656">
            <v>156</v>
          </cell>
          <cell r="G656">
            <v>12</v>
          </cell>
          <cell r="J656">
            <v>12</v>
          </cell>
        </row>
        <row r="657">
          <cell r="B657" t="str">
            <v>80996-20351  GRENDHA ORQUIDEA KIDS</v>
          </cell>
          <cell r="C657">
            <v>180</v>
          </cell>
          <cell r="F657">
            <v>180</v>
          </cell>
          <cell r="G657">
            <v>60</v>
          </cell>
          <cell r="J657">
            <v>60</v>
          </cell>
        </row>
        <row r="658">
          <cell r="C658">
            <v>1068</v>
          </cell>
          <cell r="D658">
            <v>2318</v>
          </cell>
          <cell r="E658">
            <v>1032</v>
          </cell>
          <cell r="F658">
            <v>4418</v>
          </cell>
          <cell r="G658">
            <v>-852</v>
          </cell>
          <cell r="H658">
            <v>2270</v>
          </cell>
          <cell r="I658">
            <v>1032</v>
          </cell>
          <cell r="J658">
            <v>2450</v>
          </cell>
        </row>
        <row r="659">
          <cell r="B659" t="str">
            <v>80415-20972-A  IPANEMA CLASSICA BRASIL II AD</v>
          </cell>
          <cell r="D659">
            <v>6</v>
          </cell>
          <cell r="F659">
            <v>6</v>
          </cell>
          <cell r="H659">
            <v>6</v>
          </cell>
          <cell r="J659">
            <v>6</v>
          </cell>
        </row>
        <row r="660">
          <cell r="B660" t="str">
            <v>80684-22153-B  IPANEMA CLASSIC TEMAS II AD</v>
          </cell>
          <cell r="D660">
            <v>36</v>
          </cell>
          <cell r="F660">
            <v>36</v>
          </cell>
          <cell r="H660">
            <v>36</v>
          </cell>
          <cell r="J660">
            <v>36</v>
          </cell>
        </row>
        <row r="661">
          <cell r="B661" t="str">
            <v>80109-20366-A  IPANEMA SURF TEMAS AD</v>
          </cell>
          <cell r="D661">
            <v>36</v>
          </cell>
          <cell r="F661">
            <v>36</v>
          </cell>
          <cell r="H661">
            <v>36</v>
          </cell>
          <cell r="J661">
            <v>36</v>
          </cell>
        </row>
        <row r="662">
          <cell r="B662" t="str">
            <v>80109-20366-B  IPANEMA SURF TEMAS AD</v>
          </cell>
          <cell r="D662">
            <v>36</v>
          </cell>
          <cell r="F662">
            <v>36</v>
          </cell>
          <cell r="H662">
            <v>36</v>
          </cell>
          <cell r="J662">
            <v>36</v>
          </cell>
        </row>
        <row r="663">
          <cell r="B663" t="str">
            <v>80109-21195-A  IPANEMA SURF TEMAS AD</v>
          </cell>
          <cell r="D663">
            <v>70</v>
          </cell>
          <cell r="F663">
            <v>70</v>
          </cell>
          <cell r="H663">
            <v>70</v>
          </cell>
          <cell r="J663">
            <v>70</v>
          </cell>
        </row>
        <row r="664">
          <cell r="B664" t="str">
            <v>80109-21195-B  IPANEMA SURF TEMAS AD</v>
          </cell>
          <cell r="D664">
            <v>60</v>
          </cell>
          <cell r="F664">
            <v>60</v>
          </cell>
          <cell r="H664">
            <v>60</v>
          </cell>
          <cell r="J664">
            <v>60</v>
          </cell>
        </row>
        <row r="665">
          <cell r="B665" t="str">
            <v>80109-2377-A  IPANEMA SURF TEMAS AD</v>
          </cell>
          <cell r="D665">
            <v>71</v>
          </cell>
          <cell r="F665">
            <v>71</v>
          </cell>
          <cell r="H665">
            <v>71</v>
          </cell>
          <cell r="J665">
            <v>71</v>
          </cell>
        </row>
        <row r="666">
          <cell r="B666" t="str">
            <v>80109-2377-B  IPANEMA SURF TEMAS AD</v>
          </cell>
          <cell r="D666">
            <v>84</v>
          </cell>
          <cell r="F666">
            <v>84</v>
          </cell>
          <cell r="H666">
            <v>84</v>
          </cell>
          <cell r="J666">
            <v>84</v>
          </cell>
        </row>
        <row r="667">
          <cell r="B667" t="str">
            <v>80415-20972-B  IPANEMA CLASSICA BRASIL II AD</v>
          </cell>
          <cell r="D667">
            <v>36</v>
          </cell>
          <cell r="F667">
            <v>36</v>
          </cell>
          <cell r="H667">
            <v>36</v>
          </cell>
          <cell r="J667">
            <v>36</v>
          </cell>
        </row>
        <row r="668">
          <cell r="B668" t="str">
            <v>80415-21492-A  IPANEMA CLASSICA BRASIL II AD</v>
          </cell>
          <cell r="D668">
            <v>60</v>
          </cell>
          <cell r="F668">
            <v>60</v>
          </cell>
          <cell r="H668">
            <v>60</v>
          </cell>
          <cell r="J668">
            <v>60</v>
          </cell>
        </row>
        <row r="669">
          <cell r="B669" t="str">
            <v>80415-21492-B  IPANEMA CLASSICA BRASIL II AD</v>
          </cell>
          <cell r="D669">
            <v>23</v>
          </cell>
          <cell r="F669">
            <v>23</v>
          </cell>
          <cell r="H669">
            <v>23</v>
          </cell>
          <cell r="J669">
            <v>23</v>
          </cell>
        </row>
        <row r="670">
          <cell r="B670" t="str">
            <v>80415-22109-B  IPANEMA CLASSICA BRASIL II AD</v>
          </cell>
          <cell r="D670">
            <v>46</v>
          </cell>
          <cell r="F670">
            <v>46</v>
          </cell>
          <cell r="H670">
            <v>46</v>
          </cell>
          <cell r="J670">
            <v>46</v>
          </cell>
        </row>
        <row r="671">
          <cell r="B671" t="str">
            <v>80415-22389-A  IPANEMA CLASSICA BRASIL II AD</v>
          </cell>
          <cell r="C671">
            <v>48</v>
          </cell>
          <cell r="D671">
            <v>58</v>
          </cell>
          <cell r="F671">
            <v>106</v>
          </cell>
          <cell r="G671">
            <v>0</v>
          </cell>
          <cell r="H671">
            <v>46</v>
          </cell>
          <cell r="J671">
            <v>46</v>
          </cell>
        </row>
        <row r="672">
          <cell r="B672" t="str">
            <v>80415-22389-B  IPANEMA CLASSICA BRASIL II AD</v>
          </cell>
          <cell r="C672">
            <v>24</v>
          </cell>
          <cell r="D672">
            <v>72</v>
          </cell>
          <cell r="E672">
            <v>84</v>
          </cell>
          <cell r="F672">
            <v>180</v>
          </cell>
          <cell r="G672">
            <v>-36</v>
          </cell>
          <cell r="H672">
            <v>72</v>
          </cell>
          <cell r="I672">
            <v>84</v>
          </cell>
          <cell r="J672">
            <v>120</v>
          </cell>
        </row>
        <row r="673">
          <cell r="B673" t="str">
            <v>80415-22569-A  IPANEMA CLASSICA BRASIL II AD</v>
          </cell>
          <cell r="D673">
            <v>536</v>
          </cell>
          <cell r="F673">
            <v>536</v>
          </cell>
          <cell r="H673">
            <v>536</v>
          </cell>
          <cell r="J673">
            <v>536</v>
          </cell>
        </row>
        <row r="674">
          <cell r="B674" t="str">
            <v>80415-22652-A  IPANEMA CLASSICA BRASIL II AD</v>
          </cell>
          <cell r="D674">
            <v>12</v>
          </cell>
          <cell r="F674">
            <v>12</v>
          </cell>
          <cell r="H674">
            <v>12</v>
          </cell>
          <cell r="J674">
            <v>12</v>
          </cell>
        </row>
        <row r="675">
          <cell r="B675" t="str">
            <v>80415-22652-B  IPANEMA CLASSICA BRASIL II AD</v>
          </cell>
          <cell r="D675">
            <v>48</v>
          </cell>
          <cell r="F675">
            <v>48</v>
          </cell>
          <cell r="H675">
            <v>48</v>
          </cell>
          <cell r="J675">
            <v>48</v>
          </cell>
        </row>
        <row r="676">
          <cell r="B676" t="str">
            <v>80483-20729-B  IPANEMA SURF TEMAS II AD</v>
          </cell>
          <cell r="D676">
            <v>24</v>
          </cell>
          <cell r="F676">
            <v>24</v>
          </cell>
          <cell r="H676">
            <v>24</v>
          </cell>
          <cell r="J676">
            <v>24</v>
          </cell>
        </row>
        <row r="677">
          <cell r="B677" t="str">
            <v>80483-21573-B  IPANEMA SURF TEMAS II AD</v>
          </cell>
          <cell r="D677">
            <v>45</v>
          </cell>
          <cell r="F677">
            <v>45</v>
          </cell>
          <cell r="H677">
            <v>45</v>
          </cell>
          <cell r="J677">
            <v>45</v>
          </cell>
        </row>
        <row r="678">
          <cell r="B678" t="str">
            <v>80483-21933-A  IPANEMA SURF TEMAS II AD</v>
          </cell>
          <cell r="D678">
            <v>11</v>
          </cell>
          <cell r="F678">
            <v>11</v>
          </cell>
          <cell r="H678">
            <v>11</v>
          </cell>
          <cell r="J678">
            <v>11</v>
          </cell>
        </row>
        <row r="679">
          <cell r="B679" t="str">
            <v>80683-20757-A  IPANEMA SURF TEMAS IV AD</v>
          </cell>
          <cell r="D679">
            <v>58</v>
          </cell>
          <cell r="F679">
            <v>58</v>
          </cell>
          <cell r="H679">
            <v>58</v>
          </cell>
          <cell r="J679">
            <v>58</v>
          </cell>
        </row>
        <row r="680">
          <cell r="B680" t="str">
            <v>80683-20757-B  IPANEMA SURF TEMAS IV AD</v>
          </cell>
          <cell r="D680">
            <v>36</v>
          </cell>
          <cell r="F680">
            <v>36</v>
          </cell>
          <cell r="H680">
            <v>36</v>
          </cell>
          <cell r="J680">
            <v>36</v>
          </cell>
        </row>
        <row r="681">
          <cell r="B681" t="str">
            <v>80683-20832-A  IPANEMA SURF TEMAS IV AD</v>
          </cell>
          <cell r="D681">
            <v>9</v>
          </cell>
          <cell r="F681">
            <v>9</v>
          </cell>
          <cell r="H681">
            <v>9</v>
          </cell>
          <cell r="J681">
            <v>9</v>
          </cell>
        </row>
        <row r="682">
          <cell r="B682" t="str">
            <v>80684-22153-A  IPANEMA CLASSIC TEMAS II AD</v>
          </cell>
          <cell r="D682">
            <v>12</v>
          </cell>
          <cell r="F682">
            <v>12</v>
          </cell>
          <cell r="H682">
            <v>12</v>
          </cell>
          <cell r="J682">
            <v>12</v>
          </cell>
        </row>
        <row r="683">
          <cell r="B683" t="str">
            <v>80684-22544-B  IPANEMA CLASSIC TEMAS II AD</v>
          </cell>
          <cell r="D683">
            <v>48</v>
          </cell>
          <cell r="F683">
            <v>48</v>
          </cell>
          <cell r="H683">
            <v>48</v>
          </cell>
          <cell r="J683">
            <v>48</v>
          </cell>
        </row>
        <row r="684">
          <cell r="B684" t="str">
            <v>80942-20766-A  IPANEMA RJ II AD</v>
          </cell>
          <cell r="C684">
            <v>0</v>
          </cell>
          <cell r="D684">
            <v>9</v>
          </cell>
          <cell r="F684">
            <v>9</v>
          </cell>
          <cell r="G684">
            <v>0</v>
          </cell>
          <cell r="H684">
            <v>9</v>
          </cell>
          <cell r="J684">
            <v>9</v>
          </cell>
        </row>
        <row r="685">
          <cell r="B685" t="str">
            <v>80942-2100-B  IPANEMA RJ II AD</v>
          </cell>
          <cell r="D685">
            <v>48</v>
          </cell>
          <cell r="F685">
            <v>48</v>
          </cell>
          <cell r="H685">
            <v>48</v>
          </cell>
          <cell r="J685">
            <v>48</v>
          </cell>
        </row>
        <row r="686">
          <cell r="B686" t="str">
            <v>80942-21712-A  IPANEMA RJ II AD</v>
          </cell>
          <cell r="C686">
            <v>0</v>
          </cell>
          <cell r="D686">
            <v>23</v>
          </cell>
          <cell r="F686">
            <v>23</v>
          </cell>
          <cell r="G686">
            <v>0</v>
          </cell>
          <cell r="H686">
            <v>23</v>
          </cell>
          <cell r="J686">
            <v>23</v>
          </cell>
        </row>
        <row r="687">
          <cell r="B687" t="str">
            <v>80415-22277-A  IPANEMA CLASSICA BRASIL II AD</v>
          </cell>
          <cell r="C687">
            <v>60</v>
          </cell>
          <cell r="D687">
            <v>60</v>
          </cell>
          <cell r="F687">
            <v>120</v>
          </cell>
          <cell r="G687">
            <v>0</v>
          </cell>
          <cell r="H687">
            <v>60</v>
          </cell>
          <cell r="J687">
            <v>60</v>
          </cell>
        </row>
        <row r="688">
          <cell r="B688" t="str">
            <v>80415-22277-B  IPANEMA CLASSICA BRASIL II AD</v>
          </cell>
          <cell r="C688">
            <v>36</v>
          </cell>
          <cell r="D688">
            <v>72</v>
          </cell>
          <cell r="F688">
            <v>108</v>
          </cell>
          <cell r="G688">
            <v>0</v>
          </cell>
          <cell r="H688">
            <v>72</v>
          </cell>
          <cell r="J688">
            <v>72</v>
          </cell>
        </row>
        <row r="689">
          <cell r="B689" t="str">
            <v>80415-22413-A  IPANEMA CLASSICA BRASIL II AD</v>
          </cell>
          <cell r="C689">
            <v>108</v>
          </cell>
          <cell r="D689">
            <v>24</v>
          </cell>
          <cell r="F689">
            <v>132</v>
          </cell>
          <cell r="G689">
            <v>0</v>
          </cell>
          <cell r="H689">
            <v>24</v>
          </cell>
          <cell r="J689">
            <v>24</v>
          </cell>
        </row>
        <row r="690">
          <cell r="B690" t="str">
            <v>80415-22413-B  IPANEMA CLASSICA BRASIL II AD</v>
          </cell>
          <cell r="C690">
            <v>24</v>
          </cell>
          <cell r="D690">
            <v>48</v>
          </cell>
          <cell r="E690">
            <v>96</v>
          </cell>
          <cell r="F690">
            <v>168</v>
          </cell>
          <cell r="G690">
            <v>-96</v>
          </cell>
          <cell r="H690">
            <v>48</v>
          </cell>
          <cell r="I690">
            <v>96</v>
          </cell>
          <cell r="J690">
            <v>48</v>
          </cell>
        </row>
        <row r="691">
          <cell r="B691" t="str">
            <v>80415-22503-A  IPANEMA CLASSICA BRASIL II AD</v>
          </cell>
          <cell r="C691">
            <v>24</v>
          </cell>
          <cell r="D691">
            <v>60</v>
          </cell>
          <cell r="E691">
            <v>144</v>
          </cell>
          <cell r="F691">
            <v>228</v>
          </cell>
          <cell r="G691">
            <v>-120</v>
          </cell>
          <cell r="H691">
            <v>60</v>
          </cell>
          <cell r="I691">
            <v>144</v>
          </cell>
          <cell r="J691">
            <v>84</v>
          </cell>
        </row>
        <row r="692">
          <cell r="B692" t="str">
            <v>80415-22503-B  IPANEMA CLASSICA BRASIL II AD</v>
          </cell>
          <cell r="C692">
            <v>0</v>
          </cell>
          <cell r="D692">
            <v>72</v>
          </cell>
          <cell r="E692">
            <v>288</v>
          </cell>
          <cell r="F692">
            <v>360</v>
          </cell>
          <cell r="G692">
            <v>-216</v>
          </cell>
          <cell r="H692">
            <v>72</v>
          </cell>
          <cell r="I692">
            <v>288</v>
          </cell>
          <cell r="J692">
            <v>144</v>
          </cell>
        </row>
        <row r="693">
          <cell r="B693" t="str">
            <v>80415-22531-A  IPANEMA CLASSICA BRASIL II AD</v>
          </cell>
          <cell r="C693">
            <v>12</v>
          </cell>
          <cell r="D693">
            <v>23</v>
          </cell>
          <cell r="E693">
            <v>180</v>
          </cell>
          <cell r="F693">
            <v>215</v>
          </cell>
          <cell r="G693">
            <v>-180</v>
          </cell>
          <cell r="H693">
            <v>11</v>
          </cell>
          <cell r="I693">
            <v>180</v>
          </cell>
          <cell r="J693">
            <v>11</v>
          </cell>
        </row>
        <row r="694">
          <cell r="B694" t="str">
            <v>81046-20024 IPANEMA BRAZIL BICOLOR UNISEX AD</v>
          </cell>
          <cell r="C694">
            <v>72</v>
          </cell>
          <cell r="D694">
            <v>36</v>
          </cell>
          <cell r="F694">
            <v>108</v>
          </cell>
          <cell r="G694">
            <v>0</v>
          </cell>
          <cell r="H694">
            <v>36</v>
          </cell>
          <cell r="J694">
            <v>36</v>
          </cell>
        </row>
        <row r="695">
          <cell r="B695" t="str">
            <v>81046-20756 IPANEMA BRAZIL BICOLOR UNISEX AD</v>
          </cell>
          <cell r="C695">
            <v>24</v>
          </cell>
          <cell r="D695">
            <v>60</v>
          </cell>
          <cell r="F695">
            <v>84</v>
          </cell>
          <cell r="G695">
            <v>0</v>
          </cell>
          <cell r="H695">
            <v>36</v>
          </cell>
          <cell r="J695">
            <v>36</v>
          </cell>
        </row>
        <row r="696">
          <cell r="B696" t="str">
            <v>81046-22978 IPANEMA BRAZIL BICOLOR UNISEX AD</v>
          </cell>
          <cell r="C696">
            <v>144</v>
          </cell>
          <cell r="D696">
            <v>83</v>
          </cell>
          <cell r="F696">
            <v>227</v>
          </cell>
          <cell r="G696">
            <v>12</v>
          </cell>
          <cell r="H696">
            <v>83</v>
          </cell>
          <cell r="J696">
            <v>95</v>
          </cell>
        </row>
        <row r="697">
          <cell r="B697" t="str">
            <v>81046-22979 IPANEMA BRAZIL BICOLOR UNISEX AD</v>
          </cell>
          <cell r="C697">
            <v>108</v>
          </cell>
          <cell r="D697">
            <v>48</v>
          </cell>
          <cell r="F697">
            <v>156</v>
          </cell>
          <cell r="G697">
            <v>0</v>
          </cell>
          <cell r="H697">
            <v>48</v>
          </cell>
          <cell r="J697">
            <v>48</v>
          </cell>
        </row>
        <row r="698">
          <cell r="B698" t="str">
            <v>81046-22980 IPANEMA BRAZIL BICOLOR UNISEX AD</v>
          </cell>
          <cell r="C698">
            <v>168</v>
          </cell>
          <cell r="D698">
            <v>23</v>
          </cell>
          <cell r="F698">
            <v>191</v>
          </cell>
          <cell r="G698">
            <v>12</v>
          </cell>
          <cell r="H698">
            <v>23</v>
          </cell>
          <cell r="J698">
            <v>35</v>
          </cell>
        </row>
        <row r="699">
          <cell r="B699" t="str">
            <v>81046-22981 IPANEMA BRAZIL BICOLOR UNISEX AD</v>
          </cell>
          <cell r="C699">
            <v>84</v>
          </cell>
          <cell r="D699">
            <v>60</v>
          </cell>
          <cell r="F699">
            <v>144</v>
          </cell>
          <cell r="G699">
            <v>12</v>
          </cell>
          <cell r="H699">
            <v>60</v>
          </cell>
          <cell r="J699">
            <v>72</v>
          </cell>
        </row>
        <row r="700">
          <cell r="B700" t="str">
            <v>81046-22984 IPANEMA BRAZIL BICOLOR UNISEX AD</v>
          </cell>
          <cell r="C700">
            <v>72</v>
          </cell>
          <cell r="D700">
            <v>36</v>
          </cell>
          <cell r="F700">
            <v>108</v>
          </cell>
          <cell r="G700">
            <v>0</v>
          </cell>
          <cell r="H700">
            <v>36</v>
          </cell>
          <cell r="J700">
            <v>36</v>
          </cell>
        </row>
        <row r="701">
          <cell r="B701" t="str">
            <v>80415-22531-B  IPANEMA CLASSICA BRASIL II AD</v>
          </cell>
          <cell r="C701">
            <v>60</v>
          </cell>
          <cell r="E701">
            <v>240</v>
          </cell>
          <cell r="F701">
            <v>300</v>
          </cell>
          <cell r="G701">
            <v>-240</v>
          </cell>
          <cell r="I701">
            <v>240</v>
          </cell>
          <cell r="J701">
            <v>0</v>
          </cell>
        </row>
        <row r="702">
          <cell r="B702" t="str">
            <v>80683-20724-A  IPANEMA SURF TEMAS IV AD</v>
          </cell>
        </row>
        <row r="703">
          <cell r="C703">
            <v>12547</v>
          </cell>
          <cell r="D703">
            <v>22603</v>
          </cell>
          <cell r="E703">
            <v>11484</v>
          </cell>
          <cell r="F703">
            <v>46634</v>
          </cell>
          <cell r="G703">
            <v>-3173</v>
          </cell>
          <cell r="H703">
            <v>22317</v>
          </cell>
          <cell r="I703">
            <v>11484</v>
          </cell>
          <cell r="J703">
            <v>30628</v>
          </cell>
        </row>
        <row r="704">
          <cell r="B704" t="str">
            <v>80283-20728-A  IPANEMA GB HOT SANDS FEM</v>
          </cell>
          <cell r="D704">
            <v>54</v>
          </cell>
          <cell r="F704">
            <v>54</v>
          </cell>
          <cell r="H704">
            <v>54</v>
          </cell>
          <cell r="J704">
            <v>54</v>
          </cell>
        </row>
        <row r="705">
          <cell r="B705" t="str">
            <v>80574-21869-A  IPANEMA GB FLOWERS THONG FEM</v>
          </cell>
          <cell r="D705">
            <v>528</v>
          </cell>
          <cell r="F705">
            <v>528</v>
          </cell>
          <cell r="H705">
            <v>528</v>
          </cell>
          <cell r="J705">
            <v>528</v>
          </cell>
        </row>
        <row r="706">
          <cell r="B706" t="str">
            <v>80930-21032-B  GISELE BUNDCHEN THONG FEM</v>
          </cell>
          <cell r="D706">
            <v>9</v>
          </cell>
          <cell r="F706">
            <v>9</v>
          </cell>
          <cell r="H706">
            <v>9</v>
          </cell>
          <cell r="J706">
            <v>9</v>
          </cell>
        </row>
        <row r="707">
          <cell r="B707" t="str">
            <v>80357-20791-A  IPANEMA SANDAL PREMIUM FEM</v>
          </cell>
          <cell r="D707">
            <v>12</v>
          </cell>
          <cell r="F707">
            <v>12</v>
          </cell>
          <cell r="H707">
            <v>12</v>
          </cell>
          <cell r="J707">
            <v>12</v>
          </cell>
        </row>
        <row r="708">
          <cell r="B708" t="str">
            <v>80357-22117-A  IPANEMA SANDAL PREMIUM FEM</v>
          </cell>
          <cell r="D708">
            <v>35</v>
          </cell>
          <cell r="F708">
            <v>35</v>
          </cell>
          <cell r="H708">
            <v>35</v>
          </cell>
          <cell r="J708">
            <v>35</v>
          </cell>
        </row>
        <row r="709">
          <cell r="B709" t="str">
            <v>80581-20755-A  IPANEMA MEDITERRANEE FEM</v>
          </cell>
        </row>
        <row r="710">
          <cell r="B710" t="str">
            <v>80581-20932-A  IPANEMA MEDITERRANEE FEM</v>
          </cell>
          <cell r="D710">
            <v>1</v>
          </cell>
          <cell r="F710">
            <v>1</v>
          </cell>
          <cell r="H710">
            <v>1</v>
          </cell>
          <cell r="J710">
            <v>1</v>
          </cell>
        </row>
        <row r="711">
          <cell r="B711" t="str">
            <v>80581-21945-A  IPANEMA MEDITERRANEE FEM</v>
          </cell>
          <cell r="D711">
            <v>144</v>
          </cell>
          <cell r="F711">
            <v>144</v>
          </cell>
          <cell r="H711">
            <v>144</v>
          </cell>
          <cell r="J711">
            <v>144</v>
          </cell>
        </row>
        <row r="712">
          <cell r="B712" t="str">
            <v>80631-20755-A  IPANEMA ANATOMIC LOVELY II FEM</v>
          </cell>
          <cell r="D712">
            <v>11</v>
          </cell>
          <cell r="F712">
            <v>11</v>
          </cell>
          <cell r="H712">
            <v>11</v>
          </cell>
          <cell r="J712">
            <v>11</v>
          </cell>
        </row>
        <row r="713">
          <cell r="B713" t="str">
            <v>80631-22306-B  IPANEMA ANATOMIC LOVELY II FEM</v>
          </cell>
          <cell r="D713">
            <v>10</v>
          </cell>
          <cell r="F713">
            <v>10</v>
          </cell>
          <cell r="H713">
            <v>10</v>
          </cell>
          <cell r="J713">
            <v>10</v>
          </cell>
        </row>
        <row r="714">
          <cell r="B714" t="str">
            <v>80676-20098-A  IPANEMA SUMMER LOVE FEM</v>
          </cell>
          <cell r="D714">
            <v>355</v>
          </cell>
          <cell r="F714">
            <v>355</v>
          </cell>
          <cell r="H714">
            <v>355</v>
          </cell>
          <cell r="J714">
            <v>355</v>
          </cell>
        </row>
        <row r="715">
          <cell r="B715" t="str">
            <v>80685-22042-A  IPANEMA CLASSIC NATURE V FEM</v>
          </cell>
          <cell r="D715">
            <v>23</v>
          </cell>
          <cell r="F715">
            <v>23</v>
          </cell>
          <cell r="H715">
            <v>23</v>
          </cell>
          <cell r="J715">
            <v>23</v>
          </cell>
        </row>
        <row r="716">
          <cell r="B716" t="str">
            <v>80691-20046-B  IPANEMA CLASSIC ENVOLVENTE II FEM</v>
          </cell>
          <cell r="D716">
            <v>60</v>
          </cell>
          <cell r="F716">
            <v>60</v>
          </cell>
          <cell r="H716">
            <v>60</v>
          </cell>
          <cell r="J716">
            <v>60</v>
          </cell>
        </row>
        <row r="717">
          <cell r="B717" t="str">
            <v>80691-20634-A  IPANEMA CLASSIC ENVOLVENTE II FEM</v>
          </cell>
          <cell r="D717">
            <v>180</v>
          </cell>
          <cell r="F717">
            <v>180</v>
          </cell>
          <cell r="H717">
            <v>180</v>
          </cell>
          <cell r="J717">
            <v>180</v>
          </cell>
        </row>
        <row r="718">
          <cell r="B718" t="str">
            <v>80721-21148-A  IPANEMA THONG FEM</v>
          </cell>
          <cell r="D718">
            <v>1307</v>
          </cell>
          <cell r="F718">
            <v>1307</v>
          </cell>
          <cell r="H718">
            <v>1307</v>
          </cell>
          <cell r="J718">
            <v>1307</v>
          </cell>
        </row>
        <row r="719">
          <cell r="B719" t="str">
            <v>80283-20728-B  IPANEMA GB HOT SANDS FEM</v>
          </cell>
          <cell r="D719">
            <v>24</v>
          </cell>
          <cell r="F719">
            <v>24</v>
          </cell>
          <cell r="H719">
            <v>24</v>
          </cell>
          <cell r="J719">
            <v>24</v>
          </cell>
        </row>
        <row r="720">
          <cell r="B720" t="str">
            <v>80283-21053-A  IPANEMA GB HOT SANDS FEM</v>
          </cell>
          <cell r="D720">
            <v>11</v>
          </cell>
          <cell r="F720">
            <v>11</v>
          </cell>
          <cell r="H720">
            <v>11</v>
          </cell>
          <cell r="J720">
            <v>11</v>
          </cell>
        </row>
        <row r="721">
          <cell r="B721" t="str">
            <v>80284-20728-B  IPANEMA GB HOT SANDS THONG FEM</v>
          </cell>
          <cell r="D721">
            <v>24</v>
          </cell>
          <cell r="F721">
            <v>24</v>
          </cell>
          <cell r="H721">
            <v>24</v>
          </cell>
          <cell r="J721">
            <v>24</v>
          </cell>
        </row>
        <row r="722">
          <cell r="B722" t="str">
            <v>80284-20814-B  IPANEMA GB HOT SANDS THONG FEM</v>
          </cell>
          <cell r="D722">
            <v>144</v>
          </cell>
          <cell r="F722">
            <v>144</v>
          </cell>
          <cell r="H722">
            <v>144</v>
          </cell>
          <cell r="J722">
            <v>144</v>
          </cell>
        </row>
        <row r="723">
          <cell r="B723" t="str">
            <v>80284-21053-A  IPANEMA GB HOT SANDS THONG FEM</v>
          </cell>
          <cell r="D723">
            <v>59</v>
          </cell>
          <cell r="F723">
            <v>59</v>
          </cell>
          <cell r="H723">
            <v>59</v>
          </cell>
          <cell r="J723">
            <v>59</v>
          </cell>
        </row>
        <row r="724">
          <cell r="B724" t="str">
            <v>80285-20197-B  IPANEMA GB HOT SANDS KIREY FEM</v>
          </cell>
          <cell r="D724">
            <v>71</v>
          </cell>
          <cell r="F724">
            <v>71</v>
          </cell>
          <cell r="H724">
            <v>71</v>
          </cell>
          <cell r="J724">
            <v>71</v>
          </cell>
        </row>
        <row r="725">
          <cell r="B725" t="str">
            <v>80285-21112-A  IPANEMA GB HOT SANDS KIREY FEM</v>
          </cell>
          <cell r="D725">
            <v>10</v>
          </cell>
          <cell r="F725">
            <v>10</v>
          </cell>
          <cell r="H725">
            <v>10</v>
          </cell>
          <cell r="J725">
            <v>10</v>
          </cell>
        </row>
        <row r="726">
          <cell r="B726" t="str">
            <v>80285-21112-B  IPANEMA GB HOT SANDS KIREY FEM</v>
          </cell>
          <cell r="D726">
            <v>34</v>
          </cell>
          <cell r="F726">
            <v>34</v>
          </cell>
          <cell r="H726">
            <v>34</v>
          </cell>
          <cell r="J726">
            <v>34</v>
          </cell>
        </row>
        <row r="727">
          <cell r="B727" t="str">
            <v>80285-21840-B  IPANEMA GB HOT SANDS KIREY FEM</v>
          </cell>
          <cell r="D727">
            <v>10</v>
          </cell>
          <cell r="F727">
            <v>10</v>
          </cell>
          <cell r="H727">
            <v>10</v>
          </cell>
          <cell r="J727">
            <v>10</v>
          </cell>
        </row>
        <row r="728">
          <cell r="B728" t="str">
            <v>80568-21604-B  IPANEMA GB BUTTERFLY SANDAL FEM</v>
          </cell>
          <cell r="D728">
            <v>11</v>
          </cell>
          <cell r="F728">
            <v>11</v>
          </cell>
          <cell r="H728">
            <v>11</v>
          </cell>
          <cell r="J728">
            <v>11</v>
          </cell>
        </row>
        <row r="729">
          <cell r="B729" t="str">
            <v>80569-20989-B  IPANEMA GB BUTTERFLY SLIDE FEM</v>
          </cell>
          <cell r="D729">
            <v>24</v>
          </cell>
          <cell r="F729">
            <v>24</v>
          </cell>
          <cell r="H729">
            <v>24</v>
          </cell>
          <cell r="J729">
            <v>24</v>
          </cell>
        </row>
        <row r="730">
          <cell r="B730" t="str">
            <v>80569-21604-A  IPANEMA GB BUTTERFLY SLIDE FEM</v>
          </cell>
          <cell r="D730">
            <v>47</v>
          </cell>
          <cell r="F730">
            <v>47</v>
          </cell>
          <cell r="H730">
            <v>47</v>
          </cell>
          <cell r="J730">
            <v>47</v>
          </cell>
        </row>
        <row r="731">
          <cell r="B731" t="str">
            <v>80569-21847-B  IPANEMA GB BUTTERFLY SLIDE FEM</v>
          </cell>
          <cell r="D731">
            <v>24</v>
          </cell>
          <cell r="F731">
            <v>24</v>
          </cell>
          <cell r="H731">
            <v>24</v>
          </cell>
          <cell r="J731">
            <v>24</v>
          </cell>
        </row>
        <row r="732">
          <cell r="B732" t="str">
            <v>80573-21754-A  IPANEMA GB FLOWERS SANDAL FEM</v>
          </cell>
          <cell r="D732">
            <v>19</v>
          </cell>
          <cell r="F732">
            <v>19</v>
          </cell>
          <cell r="H732">
            <v>19</v>
          </cell>
          <cell r="J732">
            <v>19</v>
          </cell>
        </row>
        <row r="733">
          <cell r="B733" t="str">
            <v>80573-21754-B  IPANEMA GB FLOWERS SANDAL FEM</v>
          </cell>
          <cell r="D733">
            <v>24</v>
          </cell>
          <cell r="F733">
            <v>24</v>
          </cell>
          <cell r="H733">
            <v>24</v>
          </cell>
          <cell r="J733">
            <v>24</v>
          </cell>
        </row>
        <row r="734">
          <cell r="B734" t="str">
            <v>80573-21869-A  IPANEMA GB FLOWERS SANDAL FEM</v>
          </cell>
          <cell r="D734">
            <v>82</v>
          </cell>
          <cell r="F734">
            <v>82</v>
          </cell>
          <cell r="H734">
            <v>82</v>
          </cell>
          <cell r="J734">
            <v>82</v>
          </cell>
        </row>
        <row r="735">
          <cell r="B735" t="str">
            <v>80573-22525-A  IPANEMA GB FLOWERS SANDAL FEM</v>
          </cell>
          <cell r="D735">
            <v>24</v>
          </cell>
          <cell r="F735">
            <v>24</v>
          </cell>
          <cell r="H735">
            <v>24</v>
          </cell>
          <cell r="J735">
            <v>24</v>
          </cell>
        </row>
        <row r="736">
          <cell r="B736" t="str">
            <v>80574-20093-A  IPANEMA GB FLOWERS THONG FEM</v>
          </cell>
          <cell r="D736">
            <v>334</v>
          </cell>
          <cell r="F736">
            <v>334</v>
          </cell>
          <cell r="H736">
            <v>334</v>
          </cell>
          <cell r="J736">
            <v>334</v>
          </cell>
        </row>
        <row r="737">
          <cell r="B737" t="str">
            <v>80574-20093-B  IPANEMA GB FLOWERS THONG FEM</v>
          </cell>
          <cell r="D737">
            <v>36</v>
          </cell>
          <cell r="F737">
            <v>36</v>
          </cell>
          <cell r="H737">
            <v>36</v>
          </cell>
          <cell r="J737">
            <v>36</v>
          </cell>
        </row>
        <row r="738">
          <cell r="B738" t="str">
            <v>80574-20247-A  IPANEMA GB FLOWERS THONG FEM</v>
          </cell>
          <cell r="D738">
            <v>44</v>
          </cell>
          <cell r="F738">
            <v>44</v>
          </cell>
          <cell r="H738">
            <v>44</v>
          </cell>
          <cell r="J738">
            <v>44</v>
          </cell>
        </row>
        <row r="739">
          <cell r="B739" t="str">
            <v>80574-20247-B  IPANEMA GB FLOWERS THONG FEM</v>
          </cell>
          <cell r="D739">
            <v>72</v>
          </cell>
          <cell r="F739">
            <v>72</v>
          </cell>
          <cell r="H739">
            <v>72</v>
          </cell>
          <cell r="J739">
            <v>72</v>
          </cell>
        </row>
        <row r="740">
          <cell r="B740" t="str">
            <v>80574-20755-A  IPANEMA GB FLOWERS THONG FEM</v>
          </cell>
          <cell r="D740">
            <v>8</v>
          </cell>
          <cell r="F740">
            <v>8</v>
          </cell>
          <cell r="H740">
            <v>8</v>
          </cell>
          <cell r="J740">
            <v>8</v>
          </cell>
        </row>
        <row r="741">
          <cell r="B741" t="str">
            <v>80574-21869-B  IPANEMA GB FLOWERS THONG FEM</v>
          </cell>
          <cell r="D741">
            <v>60</v>
          </cell>
          <cell r="F741">
            <v>60</v>
          </cell>
          <cell r="H741">
            <v>60</v>
          </cell>
          <cell r="J741">
            <v>60</v>
          </cell>
        </row>
        <row r="742">
          <cell r="B742" t="str">
            <v>80575-20766-A  IPANEMA GB FLOWERS KIREY FEM</v>
          </cell>
          <cell r="D742">
            <v>298</v>
          </cell>
          <cell r="F742">
            <v>298</v>
          </cell>
          <cell r="H742">
            <v>298</v>
          </cell>
          <cell r="J742">
            <v>298</v>
          </cell>
        </row>
        <row r="743">
          <cell r="B743" t="str">
            <v>80575-20766-B  IPANEMA GB FLOWERS KIREY FEM</v>
          </cell>
          <cell r="D743">
            <v>48</v>
          </cell>
          <cell r="F743">
            <v>48</v>
          </cell>
          <cell r="H743">
            <v>48</v>
          </cell>
          <cell r="J743">
            <v>48</v>
          </cell>
        </row>
        <row r="744">
          <cell r="B744" t="str">
            <v>80575-21431-A  IPANEMA GB FLOWERS KIREY FEM</v>
          </cell>
          <cell r="D744">
            <v>34</v>
          </cell>
          <cell r="F744">
            <v>34</v>
          </cell>
          <cell r="H744">
            <v>34</v>
          </cell>
          <cell r="J744">
            <v>34</v>
          </cell>
        </row>
        <row r="745">
          <cell r="B745" t="str">
            <v>80575-21724-A  IPANEMA GB FLOWERS KIREY FEM</v>
          </cell>
          <cell r="D745">
            <v>59</v>
          </cell>
          <cell r="F745">
            <v>59</v>
          </cell>
          <cell r="H745">
            <v>59</v>
          </cell>
          <cell r="J745">
            <v>59</v>
          </cell>
        </row>
        <row r="746">
          <cell r="B746" t="str">
            <v>80575-21724-B  IPANEMA GB FLOWERS KIREY FEM</v>
          </cell>
          <cell r="D746">
            <v>36</v>
          </cell>
          <cell r="F746">
            <v>36</v>
          </cell>
          <cell r="H746">
            <v>36</v>
          </cell>
          <cell r="J746">
            <v>36</v>
          </cell>
        </row>
        <row r="747">
          <cell r="B747" t="str">
            <v>80575-22525-A  IPANEMA GB FLOWERS KIREY FEM</v>
          </cell>
          <cell r="D747">
            <v>12</v>
          </cell>
          <cell r="F747">
            <v>12</v>
          </cell>
          <cell r="H747">
            <v>12</v>
          </cell>
          <cell r="J747">
            <v>12</v>
          </cell>
        </row>
        <row r="748">
          <cell r="B748" t="str">
            <v>80575-22525-B  IPANEMA GB FLOWERS KIREY FEM</v>
          </cell>
          <cell r="D748">
            <v>72</v>
          </cell>
          <cell r="F748">
            <v>72</v>
          </cell>
          <cell r="H748">
            <v>72</v>
          </cell>
          <cell r="J748">
            <v>72</v>
          </cell>
        </row>
        <row r="749">
          <cell r="B749" t="str">
            <v>80576-20932-A  IPANEMA GB FLOWERS PLAT FEM</v>
          </cell>
          <cell r="D749">
            <v>71</v>
          </cell>
          <cell r="F749">
            <v>71</v>
          </cell>
          <cell r="H749">
            <v>71</v>
          </cell>
          <cell r="J749">
            <v>71</v>
          </cell>
        </row>
        <row r="750">
          <cell r="B750" t="str">
            <v>80576-20932-B  IPANEMA GB FLOWERS PLAT FEM</v>
          </cell>
          <cell r="D750">
            <v>36</v>
          </cell>
          <cell r="F750">
            <v>36</v>
          </cell>
          <cell r="H750">
            <v>36</v>
          </cell>
          <cell r="J750">
            <v>36</v>
          </cell>
        </row>
        <row r="751">
          <cell r="B751" t="str">
            <v>80576-21869-A  IPANEMA GB FLOWERS PLAT FEM</v>
          </cell>
          <cell r="D751">
            <v>102</v>
          </cell>
          <cell r="F751">
            <v>102</v>
          </cell>
          <cell r="H751">
            <v>102</v>
          </cell>
          <cell r="J751">
            <v>102</v>
          </cell>
        </row>
        <row r="752">
          <cell r="B752" t="str">
            <v>80576-21869-B  IPANEMA GB FLOWERS PLAT FEM</v>
          </cell>
          <cell r="D752">
            <v>12</v>
          </cell>
          <cell r="F752">
            <v>12</v>
          </cell>
          <cell r="H752">
            <v>12</v>
          </cell>
          <cell r="J752">
            <v>12</v>
          </cell>
        </row>
        <row r="753">
          <cell r="B753" t="str">
            <v>80930-20739-A  GISELE BUNDCHEN THONG FEM</v>
          </cell>
          <cell r="D753">
            <v>1</v>
          </cell>
          <cell r="F753">
            <v>1</v>
          </cell>
          <cell r="H753">
            <v>1</v>
          </cell>
          <cell r="J753">
            <v>1</v>
          </cell>
        </row>
        <row r="754">
          <cell r="B754" t="str">
            <v>80930-20739-B  GISELE BUNDCHEN THONG FEM</v>
          </cell>
          <cell r="D754">
            <v>0</v>
          </cell>
          <cell r="F754">
            <v>0</v>
          </cell>
          <cell r="H754">
            <v>0</v>
          </cell>
          <cell r="J754">
            <v>0</v>
          </cell>
        </row>
        <row r="755">
          <cell r="B755" t="str">
            <v>80930-20776-A  GISELE BUNDCHEN THONG FEM</v>
          </cell>
          <cell r="D755">
            <v>1</v>
          </cell>
          <cell r="F755">
            <v>1</v>
          </cell>
          <cell r="H755">
            <v>1</v>
          </cell>
          <cell r="J755">
            <v>1</v>
          </cell>
        </row>
        <row r="756">
          <cell r="B756" t="str">
            <v>80930-21016-A  GISELE BUNDCHEN THONG FEM</v>
          </cell>
          <cell r="D756">
            <v>11</v>
          </cell>
          <cell r="F756">
            <v>11</v>
          </cell>
          <cell r="H756">
            <v>11</v>
          </cell>
          <cell r="J756">
            <v>11</v>
          </cell>
        </row>
        <row r="757">
          <cell r="B757" t="str">
            <v>80930-21181-B  GISELE BUNDCHEN THONG FEM</v>
          </cell>
          <cell r="D757">
            <v>47</v>
          </cell>
          <cell r="F757">
            <v>47</v>
          </cell>
          <cell r="H757">
            <v>47</v>
          </cell>
          <cell r="J757">
            <v>47</v>
          </cell>
        </row>
        <row r="758">
          <cell r="B758" t="str">
            <v>80930-21312-A  GISELE BUNDCHEN THONG FEM</v>
          </cell>
          <cell r="D758">
            <v>1</v>
          </cell>
          <cell r="F758">
            <v>1</v>
          </cell>
          <cell r="H758">
            <v>1</v>
          </cell>
          <cell r="J758">
            <v>1</v>
          </cell>
        </row>
        <row r="759">
          <cell r="B759" t="str">
            <v>80112-22538-A  IPANEMA ANATOMICA FEM</v>
          </cell>
          <cell r="D759">
            <v>11</v>
          </cell>
          <cell r="F759">
            <v>11</v>
          </cell>
          <cell r="H759">
            <v>11</v>
          </cell>
          <cell r="J759">
            <v>11</v>
          </cell>
        </row>
        <row r="760">
          <cell r="B760" t="str">
            <v>80112-22538-B  IPANEMA ANATOMICA FEM</v>
          </cell>
          <cell r="D760">
            <v>144</v>
          </cell>
          <cell r="F760">
            <v>144</v>
          </cell>
          <cell r="H760">
            <v>144</v>
          </cell>
          <cell r="J760">
            <v>144</v>
          </cell>
        </row>
        <row r="761">
          <cell r="B761" t="str">
            <v>80112-22541-B  IPANEMA ANATOMICA FEM</v>
          </cell>
          <cell r="D761">
            <v>24</v>
          </cell>
          <cell r="F761">
            <v>24</v>
          </cell>
          <cell r="H761">
            <v>24</v>
          </cell>
          <cell r="J761">
            <v>24</v>
          </cell>
        </row>
        <row r="762">
          <cell r="B762" t="str">
            <v>80113-22625-A  IPANEMA ANATOMICA ROMANTIC FEM</v>
          </cell>
          <cell r="D762">
            <v>11</v>
          </cell>
          <cell r="F762">
            <v>11</v>
          </cell>
          <cell r="H762">
            <v>11</v>
          </cell>
          <cell r="J762">
            <v>11</v>
          </cell>
        </row>
        <row r="763">
          <cell r="B763" t="str">
            <v>80121-20700-B  IPANEMA ANATOMICA LOVELY FEM</v>
          </cell>
          <cell r="D763">
            <v>84</v>
          </cell>
          <cell r="F763">
            <v>84</v>
          </cell>
          <cell r="H763">
            <v>84</v>
          </cell>
          <cell r="J763">
            <v>84</v>
          </cell>
        </row>
        <row r="764">
          <cell r="B764" t="str">
            <v>80121-21430-A  IPANEMA ANATOMICA LOVELY FEM</v>
          </cell>
          <cell r="D764">
            <v>9</v>
          </cell>
          <cell r="F764">
            <v>9</v>
          </cell>
          <cell r="H764">
            <v>9</v>
          </cell>
          <cell r="J764">
            <v>9</v>
          </cell>
        </row>
        <row r="765">
          <cell r="B765" t="str">
            <v>80199-22245-A  IPANEMA SOLAR ENVOLVENTE FEM</v>
          </cell>
          <cell r="D765">
            <v>58</v>
          </cell>
          <cell r="F765">
            <v>58</v>
          </cell>
          <cell r="H765">
            <v>58</v>
          </cell>
          <cell r="J765">
            <v>58</v>
          </cell>
        </row>
        <row r="766">
          <cell r="B766" t="str">
            <v>80199-22245-B  IPANEMA SOLAR ENVOLVENTE FEM</v>
          </cell>
          <cell r="D766">
            <v>24</v>
          </cell>
          <cell r="F766">
            <v>24</v>
          </cell>
          <cell r="H766">
            <v>24</v>
          </cell>
          <cell r="J766">
            <v>24</v>
          </cell>
        </row>
        <row r="767">
          <cell r="B767" t="str">
            <v>80199-22471-A  IPANEMA SOLAR ENVOLVENTE FEM</v>
          </cell>
          <cell r="D767">
            <v>180</v>
          </cell>
          <cell r="F767">
            <v>180</v>
          </cell>
          <cell r="H767">
            <v>180</v>
          </cell>
          <cell r="J767">
            <v>180</v>
          </cell>
        </row>
        <row r="768">
          <cell r="B768" t="str">
            <v>80199-22471-B  IPANEMA SOLAR ENVOLVENTE FEM</v>
          </cell>
          <cell r="D768">
            <v>24</v>
          </cell>
          <cell r="F768">
            <v>24</v>
          </cell>
          <cell r="H768">
            <v>24</v>
          </cell>
          <cell r="J768">
            <v>24</v>
          </cell>
        </row>
        <row r="769">
          <cell r="B769" t="str">
            <v>80357-20791-B  IPANEMA SANDAL PREMIUM FEM</v>
          </cell>
          <cell r="D769">
            <v>203</v>
          </cell>
          <cell r="F769">
            <v>203</v>
          </cell>
          <cell r="H769">
            <v>203</v>
          </cell>
          <cell r="J769">
            <v>203</v>
          </cell>
        </row>
        <row r="770">
          <cell r="B770" t="str">
            <v>80357-22117-B  IPANEMA SANDAL PREMIUM FEM</v>
          </cell>
          <cell r="D770">
            <v>48</v>
          </cell>
          <cell r="F770">
            <v>48</v>
          </cell>
          <cell r="H770">
            <v>48</v>
          </cell>
          <cell r="J770">
            <v>48</v>
          </cell>
        </row>
        <row r="771">
          <cell r="B771" t="str">
            <v>80357-22609-B  IPANEMA SANDAL PREMIUM FEM</v>
          </cell>
          <cell r="D771">
            <v>9</v>
          </cell>
          <cell r="F771">
            <v>9</v>
          </cell>
          <cell r="H771">
            <v>9</v>
          </cell>
          <cell r="J771">
            <v>9</v>
          </cell>
        </row>
        <row r="772">
          <cell r="B772" t="str">
            <v>80357-2952-A  IPANEMA SANDAL PREMIUM FEM</v>
          </cell>
          <cell r="D772">
            <v>5</v>
          </cell>
          <cell r="F772">
            <v>5</v>
          </cell>
          <cell r="H772">
            <v>5</v>
          </cell>
          <cell r="J772">
            <v>5</v>
          </cell>
        </row>
        <row r="773">
          <cell r="B773" t="str">
            <v>80358-9382-B  IPANEMA CLASSICA PREMIUM FEM</v>
          </cell>
          <cell r="D773">
            <v>12</v>
          </cell>
          <cell r="F773">
            <v>12</v>
          </cell>
          <cell r="H773">
            <v>12</v>
          </cell>
          <cell r="J773">
            <v>12</v>
          </cell>
        </row>
        <row r="774">
          <cell r="B774" t="str">
            <v>80358-9572-B  IPANEMA CLASSICA PREMIUM FEM</v>
          </cell>
          <cell r="D774">
            <v>84</v>
          </cell>
          <cell r="F774">
            <v>84</v>
          </cell>
          <cell r="H774">
            <v>84</v>
          </cell>
          <cell r="J774">
            <v>84</v>
          </cell>
        </row>
        <row r="775">
          <cell r="B775" t="str">
            <v>80403-21229-A  IPANEMA ANATOMICA BRILHANT III FEM</v>
          </cell>
          <cell r="D775">
            <v>12</v>
          </cell>
          <cell r="F775">
            <v>12</v>
          </cell>
          <cell r="H775">
            <v>12</v>
          </cell>
          <cell r="J775">
            <v>12</v>
          </cell>
        </row>
        <row r="776">
          <cell r="B776" t="str">
            <v>80403-22036-A  IPANEMA ANATOMICA BRILHANT III FEM</v>
          </cell>
          <cell r="D776">
            <v>24</v>
          </cell>
          <cell r="F776">
            <v>24</v>
          </cell>
          <cell r="H776">
            <v>24</v>
          </cell>
          <cell r="J776">
            <v>24</v>
          </cell>
        </row>
        <row r="777">
          <cell r="B777" t="str">
            <v>80403-22036-B  IPANEMA ANATOMICA BRILHANT III FEM</v>
          </cell>
          <cell r="D777">
            <v>84</v>
          </cell>
          <cell r="F777">
            <v>84</v>
          </cell>
          <cell r="H777">
            <v>84</v>
          </cell>
          <cell r="J777">
            <v>84</v>
          </cell>
        </row>
        <row r="778">
          <cell r="B778" t="str">
            <v>80403-22176-A  IPANEMA ANATOMICA BRILHANT III FEM</v>
          </cell>
          <cell r="D778">
            <v>36</v>
          </cell>
          <cell r="F778">
            <v>36</v>
          </cell>
          <cell r="H778">
            <v>36</v>
          </cell>
          <cell r="J778">
            <v>36</v>
          </cell>
        </row>
        <row r="779">
          <cell r="B779" t="str">
            <v>80403-22176-B  IPANEMA ANATOMICA BRILHANT III FEM</v>
          </cell>
          <cell r="D779">
            <v>36</v>
          </cell>
          <cell r="F779">
            <v>36</v>
          </cell>
          <cell r="H779">
            <v>36</v>
          </cell>
          <cell r="J779">
            <v>36</v>
          </cell>
        </row>
        <row r="780">
          <cell r="B780" t="str">
            <v>80406-22036-B  IPANEMA NATURE III FEM</v>
          </cell>
          <cell r="D780">
            <v>11</v>
          </cell>
          <cell r="F780">
            <v>11</v>
          </cell>
          <cell r="H780">
            <v>11</v>
          </cell>
          <cell r="J780">
            <v>11</v>
          </cell>
        </row>
        <row r="781">
          <cell r="B781" t="str">
            <v>80406-22365-A  IPANEMA NATURE III FEM</v>
          </cell>
          <cell r="D781">
            <v>72</v>
          </cell>
          <cell r="F781">
            <v>72</v>
          </cell>
          <cell r="H781">
            <v>72</v>
          </cell>
          <cell r="J781">
            <v>72</v>
          </cell>
        </row>
        <row r="782">
          <cell r="B782" t="str">
            <v>80407-20753-A  IPANEMA CLASSICA POP FEM</v>
          </cell>
          <cell r="D782">
            <v>684</v>
          </cell>
          <cell r="F782">
            <v>684</v>
          </cell>
          <cell r="H782">
            <v>684</v>
          </cell>
          <cell r="J782">
            <v>684</v>
          </cell>
        </row>
        <row r="783">
          <cell r="B783" t="str">
            <v>80407-20818-B  IPANEMA CLASSICA POP FEM</v>
          </cell>
          <cell r="D783">
            <v>84</v>
          </cell>
          <cell r="F783">
            <v>84</v>
          </cell>
          <cell r="H783">
            <v>84</v>
          </cell>
          <cell r="J783">
            <v>84</v>
          </cell>
        </row>
        <row r="784">
          <cell r="B784" t="str">
            <v>80407-22339-B  IPANEMA CLASSICA POP FEM</v>
          </cell>
          <cell r="D784">
            <v>24</v>
          </cell>
          <cell r="F784">
            <v>24</v>
          </cell>
          <cell r="H784">
            <v>24</v>
          </cell>
          <cell r="J784">
            <v>24</v>
          </cell>
        </row>
        <row r="785">
          <cell r="B785" t="str">
            <v>80408-20888-B  IPANEMA CLASSICA BRASIL II FEM</v>
          </cell>
          <cell r="D785">
            <v>72</v>
          </cell>
          <cell r="F785">
            <v>72</v>
          </cell>
          <cell r="H785">
            <v>72</v>
          </cell>
          <cell r="J785">
            <v>72</v>
          </cell>
        </row>
        <row r="786">
          <cell r="B786" t="str">
            <v>80408-20972-A  IPANEMA CLASSICA BRASIL II FEM</v>
          </cell>
          <cell r="D786">
            <v>693</v>
          </cell>
          <cell r="F786">
            <v>693</v>
          </cell>
          <cell r="H786">
            <v>693</v>
          </cell>
          <cell r="J786">
            <v>693</v>
          </cell>
        </row>
        <row r="787">
          <cell r="B787" t="str">
            <v>80408-22175-A  IPANEMA CLASSICA BRASIL II FEM</v>
          </cell>
          <cell r="D787">
            <v>36</v>
          </cell>
          <cell r="F787">
            <v>36</v>
          </cell>
          <cell r="H787">
            <v>36</v>
          </cell>
          <cell r="J787">
            <v>36</v>
          </cell>
        </row>
        <row r="788">
          <cell r="B788" t="str">
            <v>80408-22175-B  IPANEMA CLASSICA BRASIL II FEM</v>
          </cell>
          <cell r="D788">
            <v>48</v>
          </cell>
          <cell r="F788">
            <v>48</v>
          </cell>
          <cell r="H788">
            <v>48</v>
          </cell>
          <cell r="J788">
            <v>48</v>
          </cell>
        </row>
        <row r="789">
          <cell r="B789" t="str">
            <v>80424-22031-A  IPANEMA CLASSIC TREND III FEM</v>
          </cell>
          <cell r="D789">
            <v>24</v>
          </cell>
          <cell r="F789">
            <v>24</v>
          </cell>
          <cell r="H789">
            <v>24</v>
          </cell>
          <cell r="J789">
            <v>24</v>
          </cell>
        </row>
        <row r="790">
          <cell r="B790" t="str">
            <v>80424-22250-A  IPANEMA CLASSIC TREND III FEM</v>
          </cell>
          <cell r="D790">
            <v>71</v>
          </cell>
          <cell r="F790">
            <v>71</v>
          </cell>
          <cell r="H790">
            <v>71</v>
          </cell>
          <cell r="J790">
            <v>71</v>
          </cell>
        </row>
        <row r="791">
          <cell r="B791" t="str">
            <v>80424-22250-B  IPANEMA CLASSIC TREND III FEM</v>
          </cell>
          <cell r="D791">
            <v>36</v>
          </cell>
          <cell r="F791">
            <v>36</v>
          </cell>
          <cell r="H791">
            <v>36</v>
          </cell>
          <cell r="J791">
            <v>36</v>
          </cell>
        </row>
        <row r="792">
          <cell r="B792" t="str">
            <v>80424-22254-B  IPANEMA CLASSIC TREND III FEM</v>
          </cell>
          <cell r="D792">
            <v>24</v>
          </cell>
          <cell r="F792">
            <v>24</v>
          </cell>
          <cell r="H792">
            <v>24</v>
          </cell>
          <cell r="J792">
            <v>24</v>
          </cell>
        </row>
        <row r="793">
          <cell r="B793" t="str">
            <v>80424-22352-B  IPANEMA CLASSIC TREND III FEM</v>
          </cell>
          <cell r="D793">
            <v>10</v>
          </cell>
          <cell r="F793">
            <v>10</v>
          </cell>
          <cell r="H793">
            <v>10</v>
          </cell>
          <cell r="J793">
            <v>10</v>
          </cell>
        </row>
        <row r="794">
          <cell r="B794" t="str">
            <v>80429-22532-A  IPANEMA ANATOMICA FASHION II FEM</v>
          </cell>
          <cell r="D794">
            <v>10</v>
          </cell>
          <cell r="F794">
            <v>10</v>
          </cell>
          <cell r="H794">
            <v>10</v>
          </cell>
          <cell r="J794">
            <v>10</v>
          </cell>
        </row>
        <row r="795">
          <cell r="B795" t="str">
            <v>80429-22532-B  IPANEMA ANATOMICA FASHION II FEM</v>
          </cell>
          <cell r="D795">
            <v>72</v>
          </cell>
          <cell r="F795">
            <v>72</v>
          </cell>
          <cell r="H795">
            <v>72</v>
          </cell>
          <cell r="J795">
            <v>72</v>
          </cell>
        </row>
        <row r="796">
          <cell r="B796" t="str">
            <v>80429-22533-B  IPANEMA ANATOMICA FASHION II FEM</v>
          </cell>
          <cell r="D796">
            <v>59</v>
          </cell>
          <cell r="F796">
            <v>59</v>
          </cell>
          <cell r="H796">
            <v>59</v>
          </cell>
          <cell r="J796">
            <v>59</v>
          </cell>
        </row>
        <row r="797">
          <cell r="B797" t="str">
            <v>80429-22534-A  IPANEMA ANATOMICA FASHION II FEM</v>
          </cell>
          <cell r="D797">
            <v>6</v>
          </cell>
          <cell r="F797">
            <v>6</v>
          </cell>
          <cell r="H797">
            <v>6</v>
          </cell>
          <cell r="J797">
            <v>6</v>
          </cell>
        </row>
        <row r="798">
          <cell r="B798" t="str">
            <v>80429-22534-B  IPANEMA ANATOMICA FASHION II FEM</v>
          </cell>
          <cell r="D798">
            <v>228</v>
          </cell>
          <cell r="F798">
            <v>228</v>
          </cell>
          <cell r="H798">
            <v>228</v>
          </cell>
          <cell r="J798">
            <v>228</v>
          </cell>
        </row>
        <row r="799">
          <cell r="B799" t="str">
            <v>80429-22535-A  IPANEMA ANATOMICA FASHION II FEM</v>
          </cell>
          <cell r="D799">
            <v>82</v>
          </cell>
          <cell r="F799">
            <v>82</v>
          </cell>
          <cell r="H799">
            <v>82</v>
          </cell>
          <cell r="J799">
            <v>82</v>
          </cell>
        </row>
        <row r="800">
          <cell r="B800" t="str">
            <v>80429-22535-B  IPANEMA ANATOMICA FASHION II FEM</v>
          </cell>
          <cell r="D800">
            <v>84</v>
          </cell>
          <cell r="F800">
            <v>84</v>
          </cell>
          <cell r="H800">
            <v>84</v>
          </cell>
          <cell r="J800">
            <v>84</v>
          </cell>
        </row>
        <row r="801">
          <cell r="B801" t="str">
            <v>80429-22536-A  IPANEMA ANATOMICA FASHION II FEM</v>
          </cell>
          <cell r="D801">
            <v>10</v>
          </cell>
          <cell r="F801">
            <v>10</v>
          </cell>
          <cell r="H801">
            <v>10</v>
          </cell>
          <cell r="J801">
            <v>10</v>
          </cell>
        </row>
        <row r="802">
          <cell r="B802" t="str">
            <v>80429-22549-A  IPANEMA ANATOMICA FASHION II FEM</v>
          </cell>
          <cell r="D802">
            <v>32</v>
          </cell>
          <cell r="F802">
            <v>32</v>
          </cell>
          <cell r="H802">
            <v>32</v>
          </cell>
          <cell r="J802">
            <v>32</v>
          </cell>
        </row>
        <row r="803">
          <cell r="B803" t="str">
            <v>80429-22549-B  IPANEMA ANATOMICA FASHION II FEM</v>
          </cell>
          <cell r="D803">
            <v>83</v>
          </cell>
          <cell r="F803">
            <v>83</v>
          </cell>
          <cell r="H803">
            <v>83</v>
          </cell>
          <cell r="J803">
            <v>83</v>
          </cell>
        </row>
        <row r="804">
          <cell r="B804" t="str">
            <v>80431-3624-A  IPANEMA WAVE THONG PREMIUM FEM</v>
          </cell>
          <cell r="D804">
            <v>17</v>
          </cell>
          <cell r="F804">
            <v>17</v>
          </cell>
          <cell r="H804">
            <v>17</v>
          </cell>
          <cell r="J804">
            <v>17</v>
          </cell>
        </row>
        <row r="805">
          <cell r="B805" t="str">
            <v>80431-3624-B  IPANEMA WAVE THONG PREMIUM FEM</v>
          </cell>
          <cell r="D805">
            <v>11</v>
          </cell>
          <cell r="F805">
            <v>11</v>
          </cell>
          <cell r="H805">
            <v>11</v>
          </cell>
          <cell r="J805">
            <v>11</v>
          </cell>
        </row>
        <row r="806">
          <cell r="B806" t="str">
            <v>80431-6210-A  IPANEMA WAVE THONG PREMIUM FEM</v>
          </cell>
          <cell r="D806">
            <v>11</v>
          </cell>
          <cell r="F806">
            <v>11</v>
          </cell>
          <cell r="H806">
            <v>11</v>
          </cell>
          <cell r="J806">
            <v>11</v>
          </cell>
        </row>
        <row r="807">
          <cell r="B807" t="str">
            <v>80431-6210-B  IPANEMA WAVE THONG PREMIUM FEM</v>
          </cell>
          <cell r="D807">
            <v>83</v>
          </cell>
          <cell r="F807">
            <v>83</v>
          </cell>
          <cell r="H807">
            <v>83</v>
          </cell>
          <cell r="J807">
            <v>83</v>
          </cell>
        </row>
        <row r="808">
          <cell r="B808" t="str">
            <v>80431-6292-A  IPANEMA WAVE THONG PREMIUM FEM</v>
          </cell>
          <cell r="D808">
            <v>46</v>
          </cell>
          <cell r="F808">
            <v>46</v>
          </cell>
          <cell r="H808">
            <v>46</v>
          </cell>
          <cell r="J808">
            <v>46</v>
          </cell>
        </row>
        <row r="809">
          <cell r="B809" t="str">
            <v>80431-6292-B  IPANEMA WAVE THONG PREMIUM FEM</v>
          </cell>
          <cell r="D809">
            <v>12</v>
          </cell>
          <cell r="F809">
            <v>12</v>
          </cell>
          <cell r="H809">
            <v>12</v>
          </cell>
          <cell r="J809">
            <v>12</v>
          </cell>
        </row>
        <row r="810">
          <cell r="B810" t="str">
            <v>80431-6632-B  IPANEMA WAVE THONG PREMIUM FEM</v>
          </cell>
          <cell r="D810">
            <v>84</v>
          </cell>
          <cell r="F810">
            <v>84</v>
          </cell>
          <cell r="H810">
            <v>84</v>
          </cell>
          <cell r="J810">
            <v>84</v>
          </cell>
        </row>
        <row r="811">
          <cell r="B811" t="str">
            <v>80432-6126-A  IPANEMA WAVE SANDAL PREMIUM FEM</v>
          </cell>
          <cell r="D811">
            <v>58</v>
          </cell>
          <cell r="F811">
            <v>58</v>
          </cell>
          <cell r="H811">
            <v>58</v>
          </cell>
          <cell r="J811">
            <v>58</v>
          </cell>
        </row>
        <row r="812">
          <cell r="B812" t="str">
            <v>80432-6126-B  IPANEMA WAVE SANDAL PREMIUM FEM</v>
          </cell>
          <cell r="D812">
            <v>24</v>
          </cell>
          <cell r="F812">
            <v>24</v>
          </cell>
          <cell r="H812">
            <v>24</v>
          </cell>
          <cell r="J812">
            <v>24</v>
          </cell>
        </row>
        <row r="813">
          <cell r="B813" t="str">
            <v>80432-6210-A  IPANEMA WAVE SANDAL PREMIUM FEM</v>
          </cell>
          <cell r="D813">
            <v>60</v>
          </cell>
          <cell r="F813">
            <v>60</v>
          </cell>
          <cell r="H813">
            <v>60</v>
          </cell>
          <cell r="J813">
            <v>60</v>
          </cell>
        </row>
        <row r="814">
          <cell r="B814" t="str">
            <v>80432-6210-B  IPANEMA WAVE SANDAL PREMIUM FEM</v>
          </cell>
          <cell r="D814">
            <v>12</v>
          </cell>
          <cell r="F814">
            <v>12</v>
          </cell>
          <cell r="H814">
            <v>12</v>
          </cell>
          <cell r="J814">
            <v>12</v>
          </cell>
        </row>
        <row r="815">
          <cell r="B815" t="str">
            <v>80432-6416-A  IPANEMA WAVE SANDAL PREMIUM FEM</v>
          </cell>
          <cell r="D815">
            <v>95</v>
          </cell>
          <cell r="F815">
            <v>95</v>
          </cell>
          <cell r="H815">
            <v>95</v>
          </cell>
          <cell r="J815">
            <v>95</v>
          </cell>
        </row>
        <row r="816">
          <cell r="B816" t="str">
            <v>80432-6493-A  IPANEMA WAVE SANDAL PREMIUM FEM</v>
          </cell>
          <cell r="D816">
            <v>84</v>
          </cell>
          <cell r="F816">
            <v>84</v>
          </cell>
          <cell r="H816">
            <v>84</v>
          </cell>
          <cell r="J816">
            <v>84</v>
          </cell>
        </row>
        <row r="817">
          <cell r="B817" t="str">
            <v>80434-21429-A  IPANEMA THONG PREMIUM II FEM</v>
          </cell>
          <cell r="D817">
            <v>84</v>
          </cell>
          <cell r="F817">
            <v>84</v>
          </cell>
          <cell r="H817">
            <v>84</v>
          </cell>
          <cell r="J817">
            <v>84</v>
          </cell>
        </row>
        <row r="818">
          <cell r="B818" t="str">
            <v>80434-21429-B  IPANEMA THONG PREMIUM II FEM</v>
          </cell>
          <cell r="D818">
            <v>60</v>
          </cell>
          <cell r="F818">
            <v>60</v>
          </cell>
          <cell r="H818">
            <v>60</v>
          </cell>
          <cell r="J818">
            <v>60</v>
          </cell>
        </row>
        <row r="819">
          <cell r="B819" t="str">
            <v>80434-21840-A  IPANEMA THONG PREMIUM II FEM</v>
          </cell>
          <cell r="D819">
            <v>95</v>
          </cell>
          <cell r="F819">
            <v>95</v>
          </cell>
          <cell r="H819">
            <v>95</v>
          </cell>
          <cell r="J819">
            <v>95</v>
          </cell>
        </row>
        <row r="820">
          <cell r="B820" t="str">
            <v>80434-2919-A  IPANEMA THONG PREMIUM II FEM</v>
          </cell>
          <cell r="D820">
            <v>24</v>
          </cell>
          <cell r="F820">
            <v>24</v>
          </cell>
          <cell r="H820">
            <v>24</v>
          </cell>
          <cell r="J820">
            <v>24</v>
          </cell>
        </row>
        <row r="821">
          <cell r="B821" t="str">
            <v>80434-2952-A  IPANEMA THONG PREMIUM II FEM</v>
          </cell>
          <cell r="D821">
            <v>24</v>
          </cell>
          <cell r="F821">
            <v>24</v>
          </cell>
          <cell r="H821">
            <v>24</v>
          </cell>
          <cell r="J821">
            <v>24</v>
          </cell>
        </row>
        <row r="822">
          <cell r="B822" t="str">
            <v>80438-20816-B  IPANEMA SHINE II FEM</v>
          </cell>
          <cell r="D822">
            <v>84</v>
          </cell>
          <cell r="F822">
            <v>84</v>
          </cell>
          <cell r="H822">
            <v>84</v>
          </cell>
          <cell r="J822">
            <v>84</v>
          </cell>
        </row>
        <row r="823">
          <cell r="B823" t="str">
            <v>80438-21407-A  IPANEMA SHINE II FEM</v>
          </cell>
          <cell r="D823">
            <v>142</v>
          </cell>
          <cell r="F823">
            <v>142</v>
          </cell>
          <cell r="H823">
            <v>142</v>
          </cell>
          <cell r="J823">
            <v>142</v>
          </cell>
        </row>
        <row r="824">
          <cell r="B824" t="str">
            <v>80438-21407-B  IPANEMA SHINE II FEM</v>
          </cell>
          <cell r="D824">
            <v>12</v>
          </cell>
          <cell r="F824">
            <v>12</v>
          </cell>
          <cell r="H824">
            <v>12</v>
          </cell>
          <cell r="J824">
            <v>12</v>
          </cell>
        </row>
        <row r="825">
          <cell r="B825" t="str">
            <v>80438-22417-A  IPANEMA SHINE II FEM</v>
          </cell>
          <cell r="D825">
            <v>96</v>
          </cell>
          <cell r="F825">
            <v>96</v>
          </cell>
          <cell r="H825">
            <v>96</v>
          </cell>
          <cell r="J825">
            <v>96</v>
          </cell>
        </row>
        <row r="826">
          <cell r="B826" t="str">
            <v>80438-22417-B  IPANEMA SHINE II FEM</v>
          </cell>
          <cell r="D826">
            <v>24</v>
          </cell>
          <cell r="F826">
            <v>24</v>
          </cell>
          <cell r="H826">
            <v>24</v>
          </cell>
          <cell r="J826">
            <v>24</v>
          </cell>
        </row>
        <row r="827">
          <cell r="B827" t="str">
            <v>80438-22421-A  IPANEMA SHINE II FEM</v>
          </cell>
          <cell r="D827">
            <v>12</v>
          </cell>
          <cell r="F827">
            <v>12</v>
          </cell>
          <cell r="H827">
            <v>12</v>
          </cell>
          <cell r="J827">
            <v>12</v>
          </cell>
        </row>
        <row r="828">
          <cell r="B828" t="str">
            <v>80438-22421-B  IPANEMA SHINE II FEM</v>
          </cell>
          <cell r="D828">
            <v>36</v>
          </cell>
          <cell r="F828">
            <v>36</v>
          </cell>
          <cell r="H828">
            <v>36</v>
          </cell>
          <cell r="J828">
            <v>36</v>
          </cell>
        </row>
        <row r="829">
          <cell r="B829" t="str">
            <v>80439-21148-A  IPANEMA ANATOMICA NEO SENSE FEM</v>
          </cell>
          <cell r="D829">
            <v>13</v>
          </cell>
          <cell r="F829">
            <v>13</v>
          </cell>
          <cell r="H829">
            <v>13</v>
          </cell>
          <cell r="J829">
            <v>13</v>
          </cell>
        </row>
        <row r="830">
          <cell r="B830" t="str">
            <v>80439-21148-B  IPANEMA ANATOMICA NEO SENSE FEM</v>
          </cell>
          <cell r="D830">
            <v>60</v>
          </cell>
          <cell r="F830">
            <v>60</v>
          </cell>
          <cell r="H830">
            <v>60</v>
          </cell>
          <cell r="J830">
            <v>60</v>
          </cell>
        </row>
        <row r="831">
          <cell r="B831" t="str">
            <v>80439-21718-B  IPANEMA ANATOMICA NEO SENSE FEM</v>
          </cell>
          <cell r="D831">
            <v>36</v>
          </cell>
          <cell r="F831">
            <v>36</v>
          </cell>
          <cell r="H831">
            <v>36</v>
          </cell>
          <cell r="J831">
            <v>36</v>
          </cell>
        </row>
        <row r="832">
          <cell r="B832" t="str">
            <v>80439-22045-A  IPANEMA ANATOMICA NEO SENSE FEM</v>
          </cell>
          <cell r="D832">
            <v>21</v>
          </cell>
          <cell r="F832">
            <v>21</v>
          </cell>
          <cell r="H832">
            <v>21</v>
          </cell>
          <cell r="J832">
            <v>21</v>
          </cell>
        </row>
        <row r="833">
          <cell r="B833" t="str">
            <v>80439-22045-B  IPANEMA ANATOMICA NEO SENSE FEM</v>
          </cell>
          <cell r="D833">
            <v>48</v>
          </cell>
          <cell r="F833">
            <v>48</v>
          </cell>
          <cell r="H833">
            <v>48</v>
          </cell>
          <cell r="J833">
            <v>48</v>
          </cell>
        </row>
        <row r="834">
          <cell r="B834" t="str">
            <v>80581-20755-B  IPANEMA MEDITERRANEE FEM</v>
          </cell>
          <cell r="D834">
            <v>0</v>
          </cell>
          <cell r="F834">
            <v>0</v>
          </cell>
          <cell r="H834">
            <v>0</v>
          </cell>
          <cell r="J834">
            <v>0</v>
          </cell>
        </row>
        <row r="835">
          <cell r="B835" t="str">
            <v>80629-21417-A  IPANEMA ANATOMIC ROMANTIC II FEM</v>
          </cell>
          <cell r="D835">
            <v>635</v>
          </cell>
          <cell r="F835">
            <v>635</v>
          </cell>
          <cell r="H835">
            <v>635</v>
          </cell>
          <cell r="J835">
            <v>635</v>
          </cell>
        </row>
        <row r="836">
          <cell r="B836" t="str">
            <v>80629-21417-B  IPANEMA ANATOMIC ROMANTIC II FEM</v>
          </cell>
          <cell r="D836">
            <v>527</v>
          </cell>
          <cell r="F836">
            <v>527</v>
          </cell>
          <cell r="H836">
            <v>527</v>
          </cell>
          <cell r="J836">
            <v>527</v>
          </cell>
        </row>
        <row r="837">
          <cell r="B837" t="str">
            <v>80629-21973-A  IPANEMA ANATOMIC ROMANTIC II FEM</v>
          </cell>
          <cell r="D837">
            <v>91</v>
          </cell>
          <cell r="F837">
            <v>91</v>
          </cell>
          <cell r="H837">
            <v>91</v>
          </cell>
          <cell r="J837">
            <v>91</v>
          </cell>
        </row>
        <row r="838">
          <cell r="B838" t="str">
            <v>80629-21973-B  IPANEMA ANATOMIC ROMANTIC II FEM</v>
          </cell>
          <cell r="D838">
            <v>851</v>
          </cell>
          <cell r="F838">
            <v>851</v>
          </cell>
          <cell r="H838">
            <v>851</v>
          </cell>
          <cell r="J838">
            <v>851</v>
          </cell>
        </row>
        <row r="839">
          <cell r="B839" t="str">
            <v>80629-22524-A  IPANEMA ANATOMIC ROMANTIC II FEM</v>
          </cell>
          <cell r="D839">
            <v>7</v>
          </cell>
          <cell r="F839">
            <v>7</v>
          </cell>
          <cell r="H839">
            <v>7</v>
          </cell>
          <cell r="J839">
            <v>7</v>
          </cell>
        </row>
        <row r="840">
          <cell r="B840" t="str">
            <v>80631-20338-A  IPANEMA ANATOMIC LOVELY II FEM</v>
          </cell>
          <cell r="D840">
            <v>7</v>
          </cell>
          <cell r="F840">
            <v>7</v>
          </cell>
          <cell r="H840">
            <v>7</v>
          </cell>
          <cell r="J840">
            <v>7</v>
          </cell>
        </row>
        <row r="841">
          <cell r="B841" t="str">
            <v>80631-20338-B  IPANEMA ANATOMIC LOVELY II FEM</v>
          </cell>
          <cell r="D841">
            <v>48</v>
          </cell>
          <cell r="F841">
            <v>48</v>
          </cell>
          <cell r="H841">
            <v>48</v>
          </cell>
          <cell r="J841">
            <v>48</v>
          </cell>
        </row>
        <row r="842">
          <cell r="B842" t="str">
            <v>80631-21675-A  IPANEMA ANATOMIC LOVELY II FEM</v>
          </cell>
          <cell r="D842">
            <v>8</v>
          </cell>
          <cell r="F842">
            <v>8</v>
          </cell>
          <cell r="H842">
            <v>8</v>
          </cell>
          <cell r="J842">
            <v>8</v>
          </cell>
        </row>
        <row r="843">
          <cell r="B843" t="str">
            <v>80631-21675-B  IPANEMA ANATOMIC LOVELY II FEM</v>
          </cell>
          <cell r="D843">
            <v>84</v>
          </cell>
          <cell r="F843">
            <v>84</v>
          </cell>
          <cell r="H843">
            <v>84</v>
          </cell>
          <cell r="J843">
            <v>84</v>
          </cell>
        </row>
        <row r="844">
          <cell r="B844" t="str">
            <v>80637-20382-A  IPANEMA SANDAL PREMIUM III FEM</v>
          </cell>
          <cell r="D844">
            <v>8</v>
          </cell>
          <cell r="F844">
            <v>8</v>
          </cell>
          <cell r="H844">
            <v>8</v>
          </cell>
          <cell r="J844">
            <v>8</v>
          </cell>
        </row>
        <row r="845">
          <cell r="B845" t="str">
            <v>80637-20382-B  IPANEMA SANDAL PREMIUM III FEM</v>
          </cell>
          <cell r="D845">
            <v>12</v>
          </cell>
          <cell r="F845">
            <v>12</v>
          </cell>
          <cell r="H845">
            <v>12</v>
          </cell>
          <cell r="J845">
            <v>12</v>
          </cell>
        </row>
        <row r="846">
          <cell r="B846" t="str">
            <v>80637-20924-B  IPANEMA SANDAL PREMIUM III FEM</v>
          </cell>
          <cell r="D846">
            <v>8</v>
          </cell>
          <cell r="F846">
            <v>8</v>
          </cell>
          <cell r="H846">
            <v>8</v>
          </cell>
          <cell r="J846">
            <v>8</v>
          </cell>
        </row>
        <row r="847">
          <cell r="B847" t="str">
            <v>80637-21573-A  IPANEMA SANDAL PREMIUM III FEM</v>
          </cell>
          <cell r="D847">
            <v>10</v>
          </cell>
          <cell r="F847">
            <v>10</v>
          </cell>
          <cell r="H847">
            <v>10</v>
          </cell>
          <cell r="J847">
            <v>10</v>
          </cell>
        </row>
        <row r="848">
          <cell r="B848" t="str">
            <v>80637-22735-A  IPANEMA SANDAL PREMIUM III FEM</v>
          </cell>
          <cell r="D848">
            <v>33</v>
          </cell>
          <cell r="F848">
            <v>33</v>
          </cell>
          <cell r="H848">
            <v>33</v>
          </cell>
          <cell r="J848">
            <v>33</v>
          </cell>
        </row>
        <row r="849">
          <cell r="B849" t="str">
            <v>80638-21148-A  IPANEMA SLIDE FEM</v>
          </cell>
          <cell r="D849">
            <v>48</v>
          </cell>
          <cell r="F849">
            <v>48</v>
          </cell>
          <cell r="H849">
            <v>48</v>
          </cell>
          <cell r="J849">
            <v>48</v>
          </cell>
        </row>
        <row r="850">
          <cell r="B850" t="str">
            <v>80638-21148-B  IPANEMA SLIDE FEM</v>
          </cell>
          <cell r="D850">
            <v>24</v>
          </cell>
          <cell r="F850">
            <v>24</v>
          </cell>
          <cell r="H850">
            <v>24</v>
          </cell>
          <cell r="J850">
            <v>24</v>
          </cell>
        </row>
        <row r="851">
          <cell r="B851" t="str">
            <v>80638-21539-A  IPANEMA SLIDE FEM</v>
          </cell>
          <cell r="D851">
            <v>34</v>
          </cell>
          <cell r="F851">
            <v>34</v>
          </cell>
          <cell r="H851">
            <v>34</v>
          </cell>
          <cell r="J851">
            <v>34</v>
          </cell>
        </row>
        <row r="852">
          <cell r="B852" t="str">
            <v>80676-20098-B  IPANEMA SUMMER LOVE FEM</v>
          </cell>
          <cell r="D852">
            <v>60</v>
          </cell>
          <cell r="F852">
            <v>60</v>
          </cell>
          <cell r="H852">
            <v>60</v>
          </cell>
          <cell r="J852">
            <v>60</v>
          </cell>
        </row>
        <row r="853">
          <cell r="B853" t="str">
            <v>80676-21112-A  IPANEMA SUMMER LOVE FEM</v>
          </cell>
          <cell r="D853">
            <v>194</v>
          </cell>
          <cell r="F853">
            <v>194</v>
          </cell>
          <cell r="H853">
            <v>170</v>
          </cell>
          <cell r="J853">
            <v>170</v>
          </cell>
        </row>
        <row r="854">
          <cell r="B854" t="str">
            <v>80676-21112-B  IPANEMA SUMMER LOVE FEM</v>
          </cell>
          <cell r="D854">
            <v>48</v>
          </cell>
          <cell r="F854">
            <v>48</v>
          </cell>
          <cell r="H854">
            <v>48</v>
          </cell>
          <cell r="J854">
            <v>48</v>
          </cell>
        </row>
        <row r="855">
          <cell r="B855" t="str">
            <v>80676-21604-A  IPANEMA SUMMER LOVE FEM</v>
          </cell>
          <cell r="D855">
            <v>248</v>
          </cell>
          <cell r="F855">
            <v>248</v>
          </cell>
          <cell r="H855">
            <v>248</v>
          </cell>
          <cell r="J855">
            <v>248</v>
          </cell>
        </row>
        <row r="856">
          <cell r="B856" t="str">
            <v>80676-21761-A  IPANEMA SUMMER LOVE FEM</v>
          </cell>
          <cell r="D856">
            <v>213</v>
          </cell>
          <cell r="F856">
            <v>213</v>
          </cell>
          <cell r="H856">
            <v>213</v>
          </cell>
          <cell r="J856">
            <v>213</v>
          </cell>
        </row>
        <row r="857">
          <cell r="B857" t="str">
            <v>80676-21761-B  IPANEMA SUMMER LOVE FEM</v>
          </cell>
          <cell r="D857">
            <v>48</v>
          </cell>
          <cell r="F857">
            <v>48</v>
          </cell>
          <cell r="H857">
            <v>48</v>
          </cell>
          <cell r="J857">
            <v>48</v>
          </cell>
        </row>
        <row r="858">
          <cell r="B858" t="str">
            <v>80676-22750-A  IPANEMA SUMMER LOVE FEM</v>
          </cell>
          <cell r="D858">
            <v>383</v>
          </cell>
          <cell r="F858">
            <v>383</v>
          </cell>
          <cell r="H858">
            <v>383</v>
          </cell>
          <cell r="J858">
            <v>383</v>
          </cell>
        </row>
        <row r="859">
          <cell r="B859" t="str">
            <v>80678-20728-A  IPANEMA TEMAS FEM</v>
          </cell>
          <cell r="D859">
            <v>96</v>
          </cell>
          <cell r="F859">
            <v>96</v>
          </cell>
          <cell r="H859">
            <v>96</v>
          </cell>
          <cell r="J859">
            <v>96</v>
          </cell>
        </row>
        <row r="860">
          <cell r="B860" t="str">
            <v>80678-21241-A  IPANEMA TEMAS FEM</v>
          </cell>
          <cell r="D860">
            <v>23</v>
          </cell>
          <cell r="F860">
            <v>23</v>
          </cell>
          <cell r="H860">
            <v>23</v>
          </cell>
          <cell r="J860">
            <v>23</v>
          </cell>
        </row>
        <row r="861">
          <cell r="B861" t="str">
            <v>80678-21991-B  IPANEMA TEMAS FEM</v>
          </cell>
          <cell r="D861">
            <v>96</v>
          </cell>
          <cell r="F861">
            <v>96</v>
          </cell>
          <cell r="H861">
            <v>96</v>
          </cell>
          <cell r="J861">
            <v>96</v>
          </cell>
        </row>
        <row r="862">
          <cell r="B862" t="str">
            <v>80685-22042-B  IPANEMA CLASSIC NATURE V FEM</v>
          </cell>
          <cell r="D862">
            <v>60</v>
          </cell>
          <cell r="F862">
            <v>60</v>
          </cell>
          <cell r="H862">
            <v>60</v>
          </cell>
          <cell r="J862">
            <v>60</v>
          </cell>
        </row>
        <row r="863">
          <cell r="B863" t="str">
            <v>80685-22055-A  IPANEMA CLASSIC NATURE V FEM</v>
          </cell>
          <cell r="D863">
            <v>95</v>
          </cell>
          <cell r="F863">
            <v>95</v>
          </cell>
          <cell r="H863">
            <v>95</v>
          </cell>
          <cell r="J863">
            <v>95</v>
          </cell>
        </row>
        <row r="864">
          <cell r="B864" t="str">
            <v>80685-22055-B  IPANEMA CLASSIC NATURE V FEM</v>
          </cell>
          <cell r="D864">
            <v>83</v>
          </cell>
          <cell r="F864">
            <v>83</v>
          </cell>
          <cell r="H864">
            <v>83</v>
          </cell>
          <cell r="J864">
            <v>83</v>
          </cell>
        </row>
        <row r="865">
          <cell r="B865" t="str">
            <v>80686-20032-A  IPANEMA CHIC FEM</v>
          </cell>
          <cell r="D865">
            <v>252</v>
          </cell>
          <cell r="F865">
            <v>252</v>
          </cell>
          <cell r="H865">
            <v>252</v>
          </cell>
          <cell r="J865">
            <v>252</v>
          </cell>
        </row>
        <row r="866">
          <cell r="B866" t="str">
            <v>80687-20728-A  IPANEMA CLASSIC TRENDS V FEM</v>
          </cell>
          <cell r="D866">
            <v>11</v>
          </cell>
          <cell r="F866">
            <v>11</v>
          </cell>
          <cell r="H866">
            <v>11</v>
          </cell>
          <cell r="J866">
            <v>11</v>
          </cell>
        </row>
        <row r="867">
          <cell r="B867" t="str">
            <v>80687-20776-A  IPANEMA CLASSIC TRENDS V FEM</v>
          </cell>
          <cell r="D867">
            <v>80</v>
          </cell>
          <cell r="F867">
            <v>80</v>
          </cell>
          <cell r="H867">
            <v>80</v>
          </cell>
          <cell r="J867">
            <v>80</v>
          </cell>
        </row>
        <row r="868">
          <cell r="B868" t="str">
            <v>80687-20776-B  IPANEMA CLASSIC TRENDS V FEM</v>
          </cell>
          <cell r="D868">
            <v>36</v>
          </cell>
          <cell r="F868">
            <v>36</v>
          </cell>
          <cell r="H868">
            <v>36</v>
          </cell>
          <cell r="J868">
            <v>36</v>
          </cell>
        </row>
        <row r="869">
          <cell r="B869" t="str">
            <v>80687-20932-A  IPANEMA CLASSIC TRENDS V FEM</v>
          </cell>
          <cell r="D869">
            <v>7</v>
          </cell>
          <cell r="F869">
            <v>7</v>
          </cell>
          <cell r="H869">
            <v>7</v>
          </cell>
          <cell r="J869">
            <v>7</v>
          </cell>
        </row>
        <row r="870">
          <cell r="B870" t="str">
            <v>80687-20932-B  IPANEMA CLASSIC TRENDS V FEM</v>
          </cell>
          <cell r="D870">
            <v>72</v>
          </cell>
          <cell r="F870">
            <v>72</v>
          </cell>
          <cell r="H870">
            <v>72</v>
          </cell>
          <cell r="J870">
            <v>72</v>
          </cell>
        </row>
        <row r="871">
          <cell r="B871" t="str">
            <v>80687-20933-A  IPANEMA CLASSIC TRENDS V FEM</v>
          </cell>
          <cell r="D871">
            <v>11</v>
          </cell>
          <cell r="F871">
            <v>11</v>
          </cell>
          <cell r="H871">
            <v>11</v>
          </cell>
          <cell r="J871">
            <v>11</v>
          </cell>
        </row>
        <row r="872">
          <cell r="B872" t="str">
            <v>80691-20046-A  IPANEMA CLASSIC ENVOLVENTE II FEM</v>
          </cell>
          <cell r="D872">
            <v>24</v>
          </cell>
          <cell r="F872">
            <v>24</v>
          </cell>
          <cell r="H872">
            <v>24</v>
          </cell>
          <cell r="J872">
            <v>24</v>
          </cell>
        </row>
        <row r="873">
          <cell r="B873" t="str">
            <v>80691-20634-B  IPANEMA CLASSIC ENVOLVENTE II FEM</v>
          </cell>
          <cell r="D873">
            <v>24</v>
          </cell>
          <cell r="F873">
            <v>24</v>
          </cell>
          <cell r="H873">
            <v>24</v>
          </cell>
          <cell r="J873">
            <v>24</v>
          </cell>
        </row>
        <row r="874">
          <cell r="B874" t="str">
            <v>80691-21682-A  IPANEMA CLASSIC ENVOLVENTE II FEM</v>
          </cell>
          <cell r="D874">
            <v>12</v>
          </cell>
          <cell r="F874">
            <v>12</v>
          </cell>
          <cell r="H874">
            <v>12</v>
          </cell>
          <cell r="J874">
            <v>12</v>
          </cell>
        </row>
        <row r="875">
          <cell r="B875" t="str">
            <v>80691-9382-A  IPANEMA CLASSIC ENVOLVENTE II FEM</v>
          </cell>
          <cell r="D875">
            <v>371</v>
          </cell>
          <cell r="F875">
            <v>371</v>
          </cell>
          <cell r="H875">
            <v>371</v>
          </cell>
          <cell r="J875">
            <v>371</v>
          </cell>
        </row>
        <row r="876">
          <cell r="B876" t="str">
            <v>80691-9572-A  IPANEMA CLASSIC ENVOLVENTE II FEM</v>
          </cell>
          <cell r="D876">
            <v>22</v>
          </cell>
          <cell r="F876">
            <v>22</v>
          </cell>
          <cell r="H876">
            <v>22</v>
          </cell>
          <cell r="J876">
            <v>22</v>
          </cell>
        </row>
        <row r="877">
          <cell r="B877" t="str">
            <v>80692-20300-A  IPANEMA ANATOMIC FASHION II FEM</v>
          </cell>
          <cell r="D877">
            <v>36</v>
          </cell>
          <cell r="F877">
            <v>36</v>
          </cell>
          <cell r="H877">
            <v>36</v>
          </cell>
          <cell r="J877">
            <v>36</v>
          </cell>
        </row>
        <row r="878">
          <cell r="B878" t="str">
            <v>80692-20438-A  IPANEMA ANATOMIC FASHION II FEM</v>
          </cell>
          <cell r="D878">
            <v>108</v>
          </cell>
          <cell r="F878">
            <v>108</v>
          </cell>
          <cell r="H878">
            <v>108</v>
          </cell>
          <cell r="J878">
            <v>108</v>
          </cell>
        </row>
        <row r="879">
          <cell r="B879" t="str">
            <v>80692-20438-B  IPANEMA ANATOMIC FASHION II FEM</v>
          </cell>
          <cell r="D879">
            <v>72</v>
          </cell>
          <cell r="F879">
            <v>72</v>
          </cell>
          <cell r="H879">
            <v>72</v>
          </cell>
          <cell r="J879">
            <v>72</v>
          </cell>
        </row>
        <row r="880">
          <cell r="B880" t="str">
            <v>80692-20781-A  IPANEMA ANATOMIC FASHION II FEM</v>
          </cell>
          <cell r="D880">
            <v>202</v>
          </cell>
          <cell r="F880">
            <v>202</v>
          </cell>
          <cell r="H880">
            <v>202</v>
          </cell>
          <cell r="J880">
            <v>202</v>
          </cell>
        </row>
        <row r="881">
          <cell r="B881" t="str">
            <v>80692-2171-A  IPANEMA ANATOMIC FASHION II FEM</v>
          </cell>
          <cell r="D881">
            <v>24</v>
          </cell>
          <cell r="F881">
            <v>24</v>
          </cell>
          <cell r="H881">
            <v>24</v>
          </cell>
          <cell r="J881">
            <v>24</v>
          </cell>
        </row>
        <row r="882">
          <cell r="B882" t="str">
            <v>80692-2364-A  IPANEMA ANATOMIC FASHION II FEM</v>
          </cell>
          <cell r="D882">
            <v>156</v>
          </cell>
          <cell r="F882">
            <v>156</v>
          </cell>
          <cell r="H882">
            <v>156</v>
          </cell>
          <cell r="J882">
            <v>156</v>
          </cell>
        </row>
        <row r="883">
          <cell r="B883" t="str">
            <v>80721-21108-A  IPANEMA THONG FEM</v>
          </cell>
          <cell r="D883">
            <v>180</v>
          </cell>
          <cell r="F883">
            <v>180</v>
          </cell>
          <cell r="H883">
            <v>180</v>
          </cell>
          <cell r="J883">
            <v>180</v>
          </cell>
        </row>
        <row r="884">
          <cell r="B884" t="str">
            <v>80721-21148-B  IPANEMA THONG FEM</v>
          </cell>
          <cell r="D884">
            <v>12</v>
          </cell>
          <cell r="F884">
            <v>12</v>
          </cell>
          <cell r="H884">
            <v>12</v>
          </cell>
          <cell r="J884">
            <v>12</v>
          </cell>
        </row>
        <row r="885">
          <cell r="B885" t="str">
            <v>80721-21380-A  IPANEMA THONG FEM</v>
          </cell>
          <cell r="D885">
            <v>119</v>
          </cell>
          <cell r="F885">
            <v>119</v>
          </cell>
          <cell r="H885">
            <v>119</v>
          </cell>
          <cell r="J885">
            <v>119</v>
          </cell>
        </row>
        <row r="886">
          <cell r="B886" t="str">
            <v>80721-21539-A  IPANEMA THONG FEM</v>
          </cell>
          <cell r="D886">
            <v>921</v>
          </cell>
          <cell r="F886">
            <v>921</v>
          </cell>
          <cell r="H886">
            <v>921</v>
          </cell>
          <cell r="J886">
            <v>921</v>
          </cell>
        </row>
        <row r="887">
          <cell r="B887" t="str">
            <v>80721-21539-B  IPANEMA THONG FEM</v>
          </cell>
          <cell r="D887">
            <v>35</v>
          </cell>
          <cell r="F887">
            <v>35</v>
          </cell>
          <cell r="H887">
            <v>35</v>
          </cell>
          <cell r="J887">
            <v>35</v>
          </cell>
        </row>
        <row r="888">
          <cell r="B888" t="str">
            <v>80721-21753-A  IPANEMA THONG FEM</v>
          </cell>
          <cell r="D888">
            <v>933</v>
          </cell>
          <cell r="F888">
            <v>933</v>
          </cell>
          <cell r="H888">
            <v>933</v>
          </cell>
          <cell r="J888">
            <v>933</v>
          </cell>
        </row>
        <row r="889">
          <cell r="B889" t="str">
            <v>80721-21753-B  IPANEMA THONG FEM</v>
          </cell>
          <cell r="D889">
            <v>120</v>
          </cell>
          <cell r="F889">
            <v>120</v>
          </cell>
          <cell r="H889">
            <v>120</v>
          </cell>
          <cell r="J889">
            <v>120</v>
          </cell>
        </row>
        <row r="890">
          <cell r="B890" t="str">
            <v>80765-20284-A  IPANEMA RITMOS SANDAL FEM</v>
          </cell>
          <cell r="D890">
            <v>55</v>
          </cell>
          <cell r="F890">
            <v>55</v>
          </cell>
          <cell r="H890">
            <v>55</v>
          </cell>
          <cell r="J890">
            <v>55</v>
          </cell>
        </row>
        <row r="891">
          <cell r="B891" t="str">
            <v>80765-20284-B  IPANEMA RITMOS SANDAL FEM</v>
          </cell>
          <cell r="D891">
            <v>29</v>
          </cell>
          <cell r="F891">
            <v>29</v>
          </cell>
          <cell r="H891">
            <v>29</v>
          </cell>
          <cell r="J891">
            <v>29</v>
          </cell>
        </row>
        <row r="892">
          <cell r="B892" t="str">
            <v>80767-22648-A  IPANEMA RITMOS PLAT FEM</v>
          </cell>
          <cell r="D892">
            <v>12</v>
          </cell>
          <cell r="F892">
            <v>12</v>
          </cell>
          <cell r="H892">
            <v>12</v>
          </cell>
          <cell r="J892">
            <v>12</v>
          </cell>
        </row>
        <row r="893">
          <cell r="B893" t="str">
            <v>80774-21418-A  IPANEMA RITMOS THONG FEM</v>
          </cell>
          <cell r="D893">
            <v>48</v>
          </cell>
          <cell r="F893">
            <v>48</v>
          </cell>
          <cell r="H893">
            <v>48</v>
          </cell>
          <cell r="J893">
            <v>48</v>
          </cell>
        </row>
        <row r="894">
          <cell r="B894" t="str">
            <v>80774-21418-B  IPANEMA RITMOS THONG FEM</v>
          </cell>
          <cell r="D894">
            <v>48</v>
          </cell>
          <cell r="F894">
            <v>48</v>
          </cell>
          <cell r="H894">
            <v>48</v>
          </cell>
          <cell r="J894">
            <v>48</v>
          </cell>
        </row>
        <row r="895">
          <cell r="B895" t="str">
            <v>80774-22525-A  IPANEMA RITMOS THONG FEM</v>
          </cell>
          <cell r="D895">
            <v>120</v>
          </cell>
          <cell r="F895">
            <v>120</v>
          </cell>
          <cell r="H895">
            <v>120</v>
          </cell>
          <cell r="J895">
            <v>120</v>
          </cell>
        </row>
        <row r="896">
          <cell r="B896" t="str">
            <v>80774-22648-A  IPANEMA RITMOS THONG FEM</v>
          </cell>
          <cell r="D896">
            <v>60</v>
          </cell>
          <cell r="F896">
            <v>60</v>
          </cell>
          <cell r="H896">
            <v>60</v>
          </cell>
          <cell r="J896">
            <v>60</v>
          </cell>
        </row>
        <row r="897">
          <cell r="B897" t="str">
            <v>80774-22648-B  IPANEMA RITMOS THONG FEM</v>
          </cell>
          <cell r="D897">
            <v>60</v>
          </cell>
          <cell r="F897">
            <v>60</v>
          </cell>
          <cell r="H897">
            <v>60</v>
          </cell>
          <cell r="J897">
            <v>60</v>
          </cell>
        </row>
        <row r="898">
          <cell r="B898" t="str">
            <v>80774-22770-A  IPANEMA RITMOS THONG FEM</v>
          </cell>
          <cell r="D898">
            <v>82</v>
          </cell>
          <cell r="F898">
            <v>82</v>
          </cell>
          <cell r="H898">
            <v>82</v>
          </cell>
          <cell r="J898">
            <v>82</v>
          </cell>
        </row>
        <row r="899">
          <cell r="B899" t="str">
            <v>80774-22770-B  IPANEMA RITMOS THONG FEM</v>
          </cell>
          <cell r="D899">
            <v>24</v>
          </cell>
          <cell r="F899">
            <v>24</v>
          </cell>
          <cell r="H899">
            <v>24</v>
          </cell>
          <cell r="J899">
            <v>24</v>
          </cell>
        </row>
        <row r="900">
          <cell r="B900" t="str">
            <v>80828-20822-B  IPANEMA NAVAJO PLAT FEM</v>
          </cell>
          <cell r="C900">
            <v>12</v>
          </cell>
          <cell r="D900">
            <v>36</v>
          </cell>
          <cell r="F900">
            <v>48</v>
          </cell>
          <cell r="G900">
            <v>0</v>
          </cell>
          <cell r="H900">
            <v>36</v>
          </cell>
          <cell r="J900">
            <v>36</v>
          </cell>
        </row>
        <row r="901">
          <cell r="B901" t="str">
            <v>80828-21225-A  IPANEMA NAVAJO PLAT FEM</v>
          </cell>
          <cell r="C901">
            <v>120</v>
          </cell>
          <cell r="D901">
            <v>12</v>
          </cell>
          <cell r="F901">
            <v>132</v>
          </cell>
          <cell r="G901">
            <v>48</v>
          </cell>
          <cell r="H901">
            <v>12</v>
          </cell>
          <cell r="J901">
            <v>60</v>
          </cell>
        </row>
        <row r="902">
          <cell r="B902" t="str">
            <v>80828-21225-B  IPANEMA NAVAJO PLAT FEM</v>
          </cell>
          <cell r="C902">
            <v>24</v>
          </cell>
          <cell r="D902">
            <v>12</v>
          </cell>
          <cell r="F902">
            <v>36</v>
          </cell>
          <cell r="G902">
            <v>0</v>
          </cell>
          <cell r="H902">
            <v>12</v>
          </cell>
          <cell r="J902">
            <v>12</v>
          </cell>
        </row>
        <row r="903">
          <cell r="B903" t="str">
            <v>80828-21429-A  IPANEMA NAVAJO PLAT FEM</v>
          </cell>
          <cell r="C903">
            <v>108</v>
          </cell>
          <cell r="D903">
            <v>11</v>
          </cell>
          <cell r="F903">
            <v>119</v>
          </cell>
          <cell r="G903">
            <v>0</v>
          </cell>
          <cell r="H903">
            <v>11</v>
          </cell>
          <cell r="J903">
            <v>11</v>
          </cell>
        </row>
        <row r="904">
          <cell r="B904" t="str">
            <v>80828-21429-B  IPANEMA NAVAJO PLAT FEM</v>
          </cell>
          <cell r="C904">
            <v>48</v>
          </cell>
          <cell r="D904">
            <v>48</v>
          </cell>
          <cell r="F904">
            <v>96</v>
          </cell>
          <cell r="G904">
            <v>0</v>
          </cell>
          <cell r="H904">
            <v>48</v>
          </cell>
          <cell r="J904">
            <v>48</v>
          </cell>
        </row>
        <row r="905">
          <cell r="B905" t="str">
            <v>80828-21761-A  IPANEMA NAVAJO PLAT FEM</v>
          </cell>
          <cell r="C905">
            <v>180</v>
          </cell>
          <cell r="D905">
            <v>36</v>
          </cell>
          <cell r="F905">
            <v>216</v>
          </cell>
          <cell r="G905">
            <v>48</v>
          </cell>
          <cell r="H905">
            <v>36</v>
          </cell>
          <cell r="J905">
            <v>84</v>
          </cell>
        </row>
        <row r="906">
          <cell r="B906" t="str">
            <v>80828-21761-B  IPANEMA NAVAJO PLAT FEM</v>
          </cell>
          <cell r="C906">
            <v>36</v>
          </cell>
          <cell r="D906">
            <v>48</v>
          </cell>
          <cell r="F906">
            <v>84</v>
          </cell>
          <cell r="G906">
            <v>0</v>
          </cell>
          <cell r="H906">
            <v>48</v>
          </cell>
          <cell r="J906">
            <v>48</v>
          </cell>
        </row>
        <row r="907">
          <cell r="B907" t="str">
            <v>80838-2407-A  IPANEMA SANDAL PREMIUM IV FEM</v>
          </cell>
          <cell r="C907">
            <v>552</v>
          </cell>
          <cell r="D907">
            <v>0</v>
          </cell>
          <cell r="F907">
            <v>552</v>
          </cell>
          <cell r="G907">
            <v>0</v>
          </cell>
          <cell r="H907">
            <v>0</v>
          </cell>
          <cell r="J907">
            <v>0</v>
          </cell>
        </row>
        <row r="908">
          <cell r="B908" t="str">
            <v>80838-2407-B  IPANEMA SANDAL PREMIUM IV FEM</v>
          </cell>
          <cell r="C908">
            <v>36</v>
          </cell>
          <cell r="D908">
            <v>36</v>
          </cell>
          <cell r="F908">
            <v>72</v>
          </cell>
          <cell r="G908">
            <v>0</v>
          </cell>
          <cell r="H908">
            <v>36</v>
          </cell>
          <cell r="J908">
            <v>36</v>
          </cell>
        </row>
        <row r="909">
          <cell r="B909" t="str">
            <v>80838-21539-B  IPANEMA SANDAL PREMIUM IV FEM</v>
          </cell>
          <cell r="C909">
            <v>180</v>
          </cell>
          <cell r="D909">
            <v>24</v>
          </cell>
          <cell r="F909">
            <v>204</v>
          </cell>
          <cell r="G909">
            <v>0</v>
          </cell>
          <cell r="H909">
            <v>24</v>
          </cell>
          <cell r="J909">
            <v>24</v>
          </cell>
        </row>
        <row r="910">
          <cell r="B910" t="str">
            <v>80838-22329-A  IPANEMA SANDAL PREMIUM IV FEM</v>
          </cell>
          <cell r="C910">
            <v>96</v>
          </cell>
          <cell r="D910">
            <v>12</v>
          </cell>
          <cell r="F910">
            <v>108</v>
          </cell>
          <cell r="G910">
            <v>0</v>
          </cell>
          <cell r="H910">
            <v>0</v>
          </cell>
          <cell r="J910">
            <v>0</v>
          </cell>
        </row>
        <row r="911">
          <cell r="B911" t="str">
            <v>80838-22329-B  IPANEMA SANDAL PREMIUM IV FEM</v>
          </cell>
          <cell r="C911">
            <v>36</v>
          </cell>
          <cell r="D911">
            <v>0</v>
          </cell>
          <cell r="F911">
            <v>36</v>
          </cell>
          <cell r="G911">
            <v>0</v>
          </cell>
          <cell r="H911">
            <v>0</v>
          </cell>
          <cell r="J911">
            <v>0</v>
          </cell>
        </row>
        <row r="912">
          <cell r="B912" t="str">
            <v>80838-22626-A  IPANEMA SANDAL PREMIUM IV FEM</v>
          </cell>
          <cell r="C912">
            <v>420</v>
          </cell>
          <cell r="D912">
            <v>48</v>
          </cell>
          <cell r="F912">
            <v>468</v>
          </cell>
          <cell r="G912">
            <v>0</v>
          </cell>
          <cell r="H912">
            <v>48</v>
          </cell>
          <cell r="J912">
            <v>48</v>
          </cell>
        </row>
        <row r="913">
          <cell r="B913" t="str">
            <v>80838-22626-B  IPANEMA SANDAL PREMIUM IV FEM</v>
          </cell>
          <cell r="C913">
            <v>84</v>
          </cell>
          <cell r="D913">
            <v>24</v>
          </cell>
          <cell r="F913">
            <v>108</v>
          </cell>
          <cell r="G913">
            <v>0</v>
          </cell>
          <cell r="H913">
            <v>24</v>
          </cell>
          <cell r="J913">
            <v>24</v>
          </cell>
        </row>
        <row r="914">
          <cell r="B914" t="str">
            <v>80854-21994-A  IPANEMA ANAT ROMANTIC III FEM</v>
          </cell>
          <cell r="C914">
            <v>180</v>
          </cell>
          <cell r="D914">
            <v>23</v>
          </cell>
          <cell r="E914">
            <v>180</v>
          </cell>
          <cell r="F914">
            <v>383</v>
          </cell>
          <cell r="G914">
            <v>84</v>
          </cell>
          <cell r="H914">
            <v>0</v>
          </cell>
          <cell r="I914">
            <v>180</v>
          </cell>
          <cell r="J914">
            <v>264</v>
          </cell>
        </row>
        <row r="915">
          <cell r="B915" t="str">
            <v>80854-21994-B  IPANEMA ANAT ROMANTIC III FEM</v>
          </cell>
          <cell r="C915">
            <v>180</v>
          </cell>
          <cell r="D915">
            <v>47</v>
          </cell>
          <cell r="E915">
            <v>264</v>
          </cell>
          <cell r="F915">
            <v>491</v>
          </cell>
          <cell r="G915">
            <v>144</v>
          </cell>
          <cell r="H915">
            <v>47</v>
          </cell>
          <cell r="I915">
            <v>264</v>
          </cell>
          <cell r="J915">
            <v>455</v>
          </cell>
        </row>
        <row r="916">
          <cell r="B916" t="str">
            <v>80854-22968-A  IPANEMA ANAT ROMANTIC III FEM</v>
          </cell>
          <cell r="C916">
            <v>48</v>
          </cell>
          <cell r="D916">
            <v>24</v>
          </cell>
          <cell r="E916">
            <v>120</v>
          </cell>
          <cell r="F916">
            <v>192</v>
          </cell>
          <cell r="G916">
            <v>24</v>
          </cell>
          <cell r="H916">
            <v>0</v>
          </cell>
          <cell r="I916">
            <v>120</v>
          </cell>
          <cell r="J916">
            <v>144</v>
          </cell>
        </row>
        <row r="917">
          <cell r="B917" t="str">
            <v>80854-22968-B  IPANEMA ANAT ROMANTIC III FEM</v>
          </cell>
          <cell r="C917">
            <v>24</v>
          </cell>
          <cell r="D917">
            <v>72</v>
          </cell>
          <cell r="E917">
            <v>624</v>
          </cell>
          <cell r="F917">
            <v>720</v>
          </cell>
          <cell r="G917">
            <v>0</v>
          </cell>
          <cell r="H917">
            <v>72</v>
          </cell>
          <cell r="I917">
            <v>624</v>
          </cell>
          <cell r="J917">
            <v>696</v>
          </cell>
        </row>
        <row r="918">
          <cell r="B918" t="str">
            <v>80854-22969-A  IPANEMA ANAT ROMANTIC III FEM</v>
          </cell>
          <cell r="C918">
            <v>24</v>
          </cell>
          <cell r="D918">
            <v>12</v>
          </cell>
          <cell r="F918">
            <v>36</v>
          </cell>
          <cell r="G918">
            <v>0</v>
          </cell>
          <cell r="H918">
            <v>12</v>
          </cell>
          <cell r="J918">
            <v>12</v>
          </cell>
        </row>
        <row r="919">
          <cell r="B919" t="str">
            <v>80854-22969-B  IPANEMA ANAT ROMANTIC III FEM</v>
          </cell>
          <cell r="C919">
            <v>48</v>
          </cell>
          <cell r="D919">
            <v>24</v>
          </cell>
          <cell r="F919">
            <v>72</v>
          </cell>
          <cell r="G919">
            <v>36</v>
          </cell>
          <cell r="H919">
            <v>24</v>
          </cell>
          <cell r="J919">
            <v>60</v>
          </cell>
        </row>
        <row r="920">
          <cell r="B920" t="str">
            <v>80854-22970-A  IPANEMA ANAT ROMANTIC III FEM</v>
          </cell>
          <cell r="C920">
            <v>72</v>
          </cell>
          <cell r="D920">
            <v>96</v>
          </cell>
          <cell r="E920">
            <v>696</v>
          </cell>
          <cell r="F920">
            <v>864</v>
          </cell>
          <cell r="G920">
            <v>24</v>
          </cell>
          <cell r="H920">
            <v>96</v>
          </cell>
          <cell r="I920">
            <v>696</v>
          </cell>
          <cell r="J920">
            <v>816</v>
          </cell>
        </row>
        <row r="921">
          <cell r="B921" t="str">
            <v>80854-22970-B  IPANEMA ANAT ROMANTIC III FEM</v>
          </cell>
          <cell r="C921">
            <v>0</v>
          </cell>
          <cell r="D921">
            <v>108</v>
          </cell>
          <cell r="E921">
            <v>612</v>
          </cell>
          <cell r="F921">
            <v>720</v>
          </cell>
          <cell r="G921">
            <v>0</v>
          </cell>
          <cell r="H921">
            <v>108</v>
          </cell>
          <cell r="I921">
            <v>612</v>
          </cell>
          <cell r="J921">
            <v>720</v>
          </cell>
        </row>
        <row r="922">
          <cell r="B922" t="str">
            <v>80855-20092-A  IPANEMA ANAT LOVELY III FEM</v>
          </cell>
          <cell r="C922">
            <v>132</v>
          </cell>
          <cell r="D922">
            <v>36</v>
          </cell>
          <cell r="F922">
            <v>168</v>
          </cell>
          <cell r="G922">
            <v>48</v>
          </cell>
          <cell r="H922">
            <v>36</v>
          </cell>
          <cell r="J922">
            <v>84</v>
          </cell>
        </row>
        <row r="923">
          <cell r="B923" t="str">
            <v>80855-20092-B  IPANEMA ANAT LOVELY III FEM</v>
          </cell>
          <cell r="C923">
            <v>36</v>
          </cell>
          <cell r="D923">
            <v>72</v>
          </cell>
          <cell r="F923">
            <v>108</v>
          </cell>
          <cell r="G923">
            <v>0</v>
          </cell>
          <cell r="H923">
            <v>72</v>
          </cell>
          <cell r="J923">
            <v>72</v>
          </cell>
        </row>
        <row r="924">
          <cell r="B924" t="str">
            <v>80855-20445-B  IPANEMA ANAT LOVELY III FEM</v>
          </cell>
          <cell r="C924">
            <v>72</v>
          </cell>
          <cell r="D924">
            <v>60</v>
          </cell>
          <cell r="F924">
            <v>132</v>
          </cell>
          <cell r="G924">
            <v>0</v>
          </cell>
          <cell r="H924">
            <v>60</v>
          </cell>
          <cell r="J924">
            <v>60</v>
          </cell>
        </row>
        <row r="925">
          <cell r="B925" t="str">
            <v>80855-21425-A  IPANEMA ANAT LOVELY III FEM</v>
          </cell>
          <cell r="C925">
            <v>312</v>
          </cell>
          <cell r="D925">
            <v>36</v>
          </cell>
          <cell r="E925">
            <v>660</v>
          </cell>
          <cell r="F925">
            <v>1008</v>
          </cell>
          <cell r="G925">
            <v>204</v>
          </cell>
          <cell r="H925">
            <v>36</v>
          </cell>
          <cell r="I925">
            <v>660</v>
          </cell>
          <cell r="J925">
            <v>900</v>
          </cell>
        </row>
        <row r="926">
          <cell r="B926" t="str">
            <v>80855-21425-B  IPANEMA ANAT LOVELY III FEM</v>
          </cell>
          <cell r="C926">
            <v>108</v>
          </cell>
          <cell r="D926">
            <v>23</v>
          </cell>
          <cell r="E926">
            <v>384</v>
          </cell>
          <cell r="F926">
            <v>515</v>
          </cell>
          <cell r="G926">
            <v>48</v>
          </cell>
          <cell r="H926">
            <v>23</v>
          </cell>
          <cell r="I926">
            <v>384</v>
          </cell>
          <cell r="J926">
            <v>455</v>
          </cell>
        </row>
        <row r="927">
          <cell r="B927" t="str">
            <v>80855-22913-A  IPANEMA ANAT LOVELY III FEM</v>
          </cell>
          <cell r="C927">
            <v>24</v>
          </cell>
          <cell r="D927">
            <v>48</v>
          </cell>
          <cell r="F927">
            <v>72</v>
          </cell>
          <cell r="G927">
            <v>0</v>
          </cell>
          <cell r="H927">
            <v>48</v>
          </cell>
          <cell r="J927">
            <v>48</v>
          </cell>
        </row>
        <row r="928">
          <cell r="B928" t="str">
            <v>80855-22913-B  IPANEMA ANAT LOVELY III FEM</v>
          </cell>
          <cell r="C928">
            <v>24</v>
          </cell>
          <cell r="D928">
            <v>24</v>
          </cell>
          <cell r="F928">
            <v>48</v>
          </cell>
          <cell r="G928">
            <v>0</v>
          </cell>
          <cell r="H928">
            <v>24</v>
          </cell>
          <cell r="J928">
            <v>24</v>
          </cell>
        </row>
        <row r="929">
          <cell r="B929" t="str">
            <v>80855-22915-A  IPANEMA ANAT LOVELY III FEM</v>
          </cell>
          <cell r="C929">
            <v>240</v>
          </cell>
          <cell r="D929">
            <v>36</v>
          </cell>
          <cell r="E929">
            <v>696</v>
          </cell>
          <cell r="F929">
            <v>972</v>
          </cell>
          <cell r="G929">
            <v>156</v>
          </cell>
          <cell r="H929">
            <v>36</v>
          </cell>
          <cell r="I929">
            <v>696</v>
          </cell>
          <cell r="J929">
            <v>888</v>
          </cell>
        </row>
        <row r="930">
          <cell r="B930" t="str">
            <v>80855-22915-B  IPANEMA ANAT LOVELY III FEM</v>
          </cell>
          <cell r="C930">
            <v>12</v>
          </cell>
          <cell r="D930">
            <v>132</v>
          </cell>
          <cell r="E930">
            <v>300</v>
          </cell>
          <cell r="F930">
            <v>444</v>
          </cell>
          <cell r="G930">
            <v>0</v>
          </cell>
          <cell r="H930">
            <v>132</v>
          </cell>
          <cell r="I930">
            <v>300</v>
          </cell>
          <cell r="J930">
            <v>432</v>
          </cell>
        </row>
        <row r="931">
          <cell r="B931" t="str">
            <v>80859-20021-B  IPANEMA CLASSICA TRENDS VI FEM</v>
          </cell>
          <cell r="C931">
            <v>72</v>
          </cell>
          <cell r="D931">
            <v>12</v>
          </cell>
          <cell r="F931">
            <v>84</v>
          </cell>
          <cell r="G931">
            <v>0</v>
          </cell>
          <cell r="H931">
            <v>0</v>
          </cell>
          <cell r="J931">
            <v>0</v>
          </cell>
        </row>
        <row r="932">
          <cell r="B932" t="str">
            <v>80859-22015-B  IPANEMA CLASSICA TRENDS VI FEM</v>
          </cell>
          <cell r="C932">
            <v>72</v>
          </cell>
          <cell r="D932">
            <v>36</v>
          </cell>
          <cell r="F932">
            <v>108</v>
          </cell>
          <cell r="G932">
            <v>0</v>
          </cell>
          <cell r="H932">
            <v>36</v>
          </cell>
          <cell r="J932">
            <v>36</v>
          </cell>
        </row>
        <row r="933">
          <cell r="B933" t="str">
            <v>80859-22946-A  IPANEMA CLASSICA TRENDS VI FEM</v>
          </cell>
          <cell r="C933">
            <v>156</v>
          </cell>
          <cell r="D933">
            <v>0</v>
          </cell>
          <cell r="F933">
            <v>156</v>
          </cell>
          <cell r="G933">
            <v>36</v>
          </cell>
          <cell r="H933">
            <v>0</v>
          </cell>
          <cell r="J933">
            <v>36</v>
          </cell>
        </row>
        <row r="934">
          <cell r="B934" t="str">
            <v>80859-22946-B  IPANEMA CLASSICA TRENDS VI FEM</v>
          </cell>
          <cell r="C934">
            <v>60</v>
          </cell>
          <cell r="D934">
            <v>12</v>
          </cell>
          <cell r="F934">
            <v>72</v>
          </cell>
          <cell r="G934">
            <v>0</v>
          </cell>
          <cell r="H934">
            <v>12</v>
          </cell>
          <cell r="J934">
            <v>12</v>
          </cell>
        </row>
        <row r="935">
          <cell r="B935" t="str">
            <v>80859-22948-A  IPANEMA CLASSICA TRENDS VI FEM</v>
          </cell>
          <cell r="C935">
            <v>60</v>
          </cell>
          <cell r="D935">
            <v>12</v>
          </cell>
          <cell r="E935">
            <v>120</v>
          </cell>
          <cell r="F935">
            <v>192</v>
          </cell>
          <cell r="G935">
            <v>-72</v>
          </cell>
          <cell r="H935">
            <v>12</v>
          </cell>
          <cell r="I935">
            <v>120</v>
          </cell>
          <cell r="J935">
            <v>60</v>
          </cell>
        </row>
        <row r="936">
          <cell r="B936" t="str">
            <v>80859-22949-A  IPANEMA CLASSICA TRENDS VI FEM</v>
          </cell>
          <cell r="C936">
            <v>84</v>
          </cell>
          <cell r="D936">
            <v>12</v>
          </cell>
          <cell r="F936">
            <v>96</v>
          </cell>
          <cell r="G936">
            <v>12</v>
          </cell>
          <cell r="H936">
            <v>0</v>
          </cell>
          <cell r="J936">
            <v>12</v>
          </cell>
        </row>
        <row r="937">
          <cell r="B937" t="str">
            <v>80859-22949-B  IPANEMA CLASSICA TRENDS VI FEM</v>
          </cell>
          <cell r="C937">
            <v>12</v>
          </cell>
          <cell r="D937">
            <v>0</v>
          </cell>
          <cell r="F937">
            <v>12</v>
          </cell>
          <cell r="G937">
            <v>0</v>
          </cell>
          <cell r="H937">
            <v>0</v>
          </cell>
          <cell r="J937">
            <v>0</v>
          </cell>
        </row>
        <row r="938">
          <cell r="B938" t="str">
            <v>80860-22859-A  IPANEMA CLASSICA ENVOLVENTE FEM</v>
          </cell>
          <cell r="C938">
            <v>108</v>
          </cell>
          <cell r="D938">
            <v>0</v>
          </cell>
          <cell r="F938">
            <v>108</v>
          </cell>
          <cell r="G938">
            <v>0</v>
          </cell>
          <cell r="H938">
            <v>0</v>
          </cell>
          <cell r="J938">
            <v>0</v>
          </cell>
        </row>
        <row r="939">
          <cell r="B939" t="str">
            <v>80860-22861-A  IPANEMA CLASSICA ENVOLVENTE FEM</v>
          </cell>
          <cell r="C939">
            <v>48</v>
          </cell>
          <cell r="D939">
            <v>24</v>
          </cell>
          <cell r="F939">
            <v>72</v>
          </cell>
          <cell r="G939">
            <v>36</v>
          </cell>
          <cell r="H939">
            <v>0</v>
          </cell>
          <cell r="J939">
            <v>36</v>
          </cell>
        </row>
        <row r="940">
          <cell r="B940" t="str">
            <v>80860-22861-B  IPANEMA CLASSICA ENVOLVENTE FEM</v>
          </cell>
          <cell r="C940">
            <v>0</v>
          </cell>
          <cell r="D940">
            <v>12</v>
          </cell>
          <cell r="F940">
            <v>12</v>
          </cell>
          <cell r="G940">
            <v>-12</v>
          </cell>
          <cell r="H940">
            <v>12</v>
          </cell>
          <cell r="J940">
            <v>0</v>
          </cell>
        </row>
        <row r="941">
          <cell r="B941" t="str">
            <v>80860-22957-A  IPANEMA CLASSICA ENVOLVENTE FEM</v>
          </cell>
          <cell r="C941">
            <v>143</v>
          </cell>
          <cell r="D941">
            <v>24</v>
          </cell>
          <cell r="F941">
            <v>167</v>
          </cell>
          <cell r="G941">
            <v>12</v>
          </cell>
          <cell r="H941">
            <v>0</v>
          </cell>
          <cell r="J941">
            <v>12</v>
          </cell>
        </row>
        <row r="942">
          <cell r="B942" t="str">
            <v>80860-22957-B  IPANEMA CLASSICA ENVOLVENTE FEM</v>
          </cell>
          <cell r="C942">
            <v>168</v>
          </cell>
          <cell r="D942">
            <v>24</v>
          </cell>
          <cell r="F942">
            <v>192</v>
          </cell>
          <cell r="G942">
            <v>36</v>
          </cell>
          <cell r="H942">
            <v>24</v>
          </cell>
          <cell r="J942">
            <v>60</v>
          </cell>
        </row>
        <row r="943">
          <cell r="B943" t="str">
            <v>80860-22958-B  IPANEMA CLASSICA ENVOLVENTE FEM</v>
          </cell>
          <cell r="C943">
            <v>48</v>
          </cell>
          <cell r="D943">
            <v>24</v>
          </cell>
          <cell r="F943">
            <v>72</v>
          </cell>
          <cell r="G943">
            <v>0</v>
          </cell>
          <cell r="H943">
            <v>24</v>
          </cell>
          <cell r="J943">
            <v>24</v>
          </cell>
        </row>
        <row r="944">
          <cell r="B944" t="str">
            <v>80864-21949-A  IPANEMA PREMIUM FLOWERS SANDAL FEM</v>
          </cell>
          <cell r="C944">
            <v>12</v>
          </cell>
          <cell r="D944">
            <v>72</v>
          </cell>
          <cell r="F944">
            <v>84</v>
          </cell>
          <cell r="G944">
            <v>0</v>
          </cell>
          <cell r="H944">
            <v>72</v>
          </cell>
          <cell r="J944">
            <v>72</v>
          </cell>
        </row>
        <row r="945">
          <cell r="B945" t="str">
            <v>80864-21949-B  IPANEMA PREMIUM FLOWERS SANDAL FEM</v>
          </cell>
          <cell r="C945">
            <v>132</v>
          </cell>
          <cell r="D945">
            <v>24</v>
          </cell>
          <cell r="F945">
            <v>156</v>
          </cell>
          <cell r="G945">
            <v>0</v>
          </cell>
          <cell r="H945">
            <v>24</v>
          </cell>
          <cell r="J945">
            <v>24</v>
          </cell>
        </row>
        <row r="946">
          <cell r="B946" t="str">
            <v>80864-22015-A  IPANEMA PREMIUM FLOWERS SANDAL FEM</v>
          </cell>
          <cell r="C946">
            <v>72</v>
          </cell>
          <cell r="D946">
            <v>36</v>
          </cell>
          <cell r="F946">
            <v>108</v>
          </cell>
          <cell r="G946">
            <v>12</v>
          </cell>
          <cell r="H946">
            <v>36</v>
          </cell>
          <cell r="J946">
            <v>48</v>
          </cell>
        </row>
        <row r="947">
          <cell r="B947" t="str">
            <v>80864-22015-B  IPANEMA PREMIUM FLOWERS SANDAL FEM</v>
          </cell>
          <cell r="C947">
            <v>48</v>
          </cell>
          <cell r="D947">
            <v>24</v>
          </cell>
          <cell r="F947">
            <v>72</v>
          </cell>
          <cell r="G947">
            <v>12</v>
          </cell>
          <cell r="H947">
            <v>24</v>
          </cell>
          <cell r="J947">
            <v>36</v>
          </cell>
        </row>
        <row r="948">
          <cell r="B948" t="str">
            <v>80864-22369-A  IPANEMA PREMIUM FLOWERS SANDAL FEM</v>
          </cell>
          <cell r="C948">
            <v>132</v>
          </cell>
          <cell r="D948">
            <v>84</v>
          </cell>
          <cell r="F948">
            <v>216</v>
          </cell>
          <cell r="G948">
            <v>36</v>
          </cell>
          <cell r="H948">
            <v>84</v>
          </cell>
          <cell r="J948">
            <v>120</v>
          </cell>
        </row>
        <row r="949">
          <cell r="B949" t="str">
            <v>80864-22932-A  IPANEMA PREMIUM FLOWERS SANDAL FEM</v>
          </cell>
          <cell r="C949">
            <v>36</v>
          </cell>
          <cell r="D949">
            <v>36</v>
          </cell>
          <cell r="F949">
            <v>72</v>
          </cell>
          <cell r="G949">
            <v>0</v>
          </cell>
          <cell r="H949">
            <v>36</v>
          </cell>
          <cell r="J949">
            <v>36</v>
          </cell>
        </row>
        <row r="950">
          <cell r="B950" t="str">
            <v>80864-22932-B  IPANEMA PREMIUM FLOWERS SANDAL FEM</v>
          </cell>
          <cell r="C950">
            <v>24</v>
          </cell>
          <cell r="D950">
            <v>12</v>
          </cell>
          <cell r="F950">
            <v>36</v>
          </cell>
          <cell r="G950">
            <v>0</v>
          </cell>
          <cell r="H950">
            <v>12</v>
          </cell>
          <cell r="J950">
            <v>12</v>
          </cell>
        </row>
        <row r="951">
          <cell r="B951" t="str">
            <v>80865-22039-A  IPANEMA MEDITERRANEE II FEM</v>
          </cell>
          <cell r="C951">
            <v>12</v>
          </cell>
          <cell r="D951">
            <v>11</v>
          </cell>
          <cell r="E951">
            <v>108</v>
          </cell>
          <cell r="F951">
            <v>131</v>
          </cell>
          <cell r="G951">
            <v>-108</v>
          </cell>
          <cell r="H951">
            <v>0</v>
          </cell>
          <cell r="I951">
            <v>108</v>
          </cell>
          <cell r="J951">
            <v>0</v>
          </cell>
        </row>
        <row r="952">
          <cell r="B952" t="str">
            <v>80865-22039-B  IPANEMA MEDITERRANEE II FEM</v>
          </cell>
          <cell r="C952">
            <v>144</v>
          </cell>
          <cell r="D952">
            <v>12</v>
          </cell>
          <cell r="F952">
            <v>156</v>
          </cell>
          <cell r="G952">
            <v>0</v>
          </cell>
          <cell r="H952">
            <v>12</v>
          </cell>
          <cell r="J952">
            <v>12</v>
          </cell>
        </row>
        <row r="953">
          <cell r="B953" t="str">
            <v>80865-22119-A  IPANEMA MEDITERRANEE II FEM</v>
          </cell>
          <cell r="C953">
            <v>120</v>
          </cell>
          <cell r="D953">
            <v>7</v>
          </cell>
          <cell r="F953">
            <v>127</v>
          </cell>
          <cell r="G953">
            <v>0</v>
          </cell>
          <cell r="H953">
            <v>7</v>
          </cell>
          <cell r="J953">
            <v>7</v>
          </cell>
        </row>
        <row r="954">
          <cell r="B954" t="str">
            <v>80865-22119-B  IPANEMA MEDITERRANEE II FEM</v>
          </cell>
          <cell r="C954">
            <v>48</v>
          </cell>
          <cell r="D954">
            <v>12</v>
          </cell>
          <cell r="F954">
            <v>60</v>
          </cell>
          <cell r="G954">
            <v>0</v>
          </cell>
          <cell r="H954">
            <v>12</v>
          </cell>
          <cell r="J954">
            <v>12</v>
          </cell>
        </row>
        <row r="955">
          <cell r="B955" t="str">
            <v>80870-20766-A  IPANEMA ETHNIC KIREY FEM</v>
          </cell>
          <cell r="C955">
            <v>156</v>
          </cell>
          <cell r="D955">
            <v>24</v>
          </cell>
          <cell r="F955">
            <v>180</v>
          </cell>
          <cell r="G955">
            <v>12</v>
          </cell>
          <cell r="H955">
            <v>12</v>
          </cell>
          <cell r="J955">
            <v>24</v>
          </cell>
        </row>
        <row r="956">
          <cell r="B956" t="str">
            <v>80870-20766-B  IPANEMA ETHNIC KIREY FEM</v>
          </cell>
          <cell r="C956">
            <v>192</v>
          </cell>
          <cell r="D956">
            <v>36</v>
          </cell>
          <cell r="F956">
            <v>228</v>
          </cell>
          <cell r="G956">
            <v>0</v>
          </cell>
          <cell r="H956">
            <v>36</v>
          </cell>
          <cell r="J956">
            <v>36</v>
          </cell>
        </row>
        <row r="957">
          <cell r="B957" t="str">
            <v>80870-20790-A  IPANEMA ETHNIC KIREY FEM</v>
          </cell>
          <cell r="C957">
            <v>96</v>
          </cell>
          <cell r="D957">
            <v>12</v>
          </cell>
          <cell r="F957">
            <v>108</v>
          </cell>
          <cell r="G957">
            <v>48</v>
          </cell>
          <cell r="H957">
            <v>12</v>
          </cell>
          <cell r="J957">
            <v>60</v>
          </cell>
        </row>
        <row r="958">
          <cell r="B958" t="str">
            <v>80870-20790-B  IPANEMA ETHNIC KIREY FEM</v>
          </cell>
          <cell r="C958">
            <v>12</v>
          </cell>
          <cell r="D958">
            <v>36</v>
          </cell>
          <cell r="F958">
            <v>48</v>
          </cell>
          <cell r="G958">
            <v>0</v>
          </cell>
          <cell r="H958">
            <v>36</v>
          </cell>
          <cell r="J958">
            <v>36</v>
          </cell>
        </row>
        <row r="959">
          <cell r="B959" t="str">
            <v>80870-21539-A  IPANEMA ETHNIC KIREY FEM</v>
          </cell>
          <cell r="C959">
            <v>72</v>
          </cell>
          <cell r="D959">
            <v>24</v>
          </cell>
          <cell r="F959">
            <v>96</v>
          </cell>
          <cell r="G959">
            <v>0</v>
          </cell>
          <cell r="H959">
            <v>0</v>
          </cell>
          <cell r="J959">
            <v>0</v>
          </cell>
        </row>
        <row r="960">
          <cell r="B960" t="str">
            <v>80870-21539-B  IPANEMA ETHNIC KIREY FEM</v>
          </cell>
          <cell r="C960">
            <v>168</v>
          </cell>
          <cell r="D960">
            <v>0</v>
          </cell>
          <cell r="F960">
            <v>168</v>
          </cell>
          <cell r="G960">
            <v>0</v>
          </cell>
          <cell r="H960">
            <v>0</v>
          </cell>
          <cell r="J960">
            <v>0</v>
          </cell>
        </row>
        <row r="961">
          <cell r="B961" t="str">
            <v>80871-20773-A  IPANEMA ETHNIC THONG FEM</v>
          </cell>
          <cell r="C961">
            <v>12</v>
          </cell>
          <cell r="D961">
            <v>12</v>
          </cell>
          <cell r="F961">
            <v>24</v>
          </cell>
          <cell r="G961">
            <v>0</v>
          </cell>
          <cell r="H961">
            <v>12</v>
          </cell>
          <cell r="J961">
            <v>12</v>
          </cell>
        </row>
        <row r="962">
          <cell r="B962" t="str">
            <v>80871-20773-B  IPANEMA ETHNIC THONG FEM</v>
          </cell>
          <cell r="C962">
            <v>24</v>
          </cell>
          <cell r="D962">
            <v>12</v>
          </cell>
          <cell r="F962">
            <v>36</v>
          </cell>
          <cell r="G962">
            <v>0</v>
          </cell>
          <cell r="H962">
            <v>12</v>
          </cell>
          <cell r="J962">
            <v>12</v>
          </cell>
        </row>
        <row r="963">
          <cell r="B963" t="str">
            <v>80871-21539-A  IPANEMA ETHNIC THONG FEM</v>
          </cell>
          <cell r="D963">
            <v>60</v>
          </cell>
          <cell r="F963">
            <v>60</v>
          </cell>
          <cell r="H963">
            <v>60</v>
          </cell>
          <cell r="J963">
            <v>60</v>
          </cell>
        </row>
        <row r="964">
          <cell r="B964" t="str">
            <v>80871-21752-A  IPANEMA ETHNIC THONG FEM</v>
          </cell>
          <cell r="C964">
            <v>72</v>
          </cell>
          <cell r="D964">
            <v>36</v>
          </cell>
          <cell r="F964">
            <v>108</v>
          </cell>
          <cell r="G964">
            <v>36</v>
          </cell>
          <cell r="H964">
            <v>36</v>
          </cell>
          <cell r="J964">
            <v>72</v>
          </cell>
        </row>
        <row r="965">
          <cell r="B965" t="str">
            <v>80871-21924-A  IPANEMA ETHNIC THONG FEM</v>
          </cell>
          <cell r="C965">
            <v>24</v>
          </cell>
          <cell r="D965">
            <v>36</v>
          </cell>
          <cell r="F965">
            <v>60</v>
          </cell>
          <cell r="G965">
            <v>12</v>
          </cell>
          <cell r="H965">
            <v>36</v>
          </cell>
          <cell r="J965">
            <v>48</v>
          </cell>
        </row>
        <row r="966">
          <cell r="B966" t="str">
            <v>80872-20661-A  IPANEMA ETHNIC SANDAL FEM</v>
          </cell>
          <cell r="C966">
            <v>72</v>
          </cell>
          <cell r="D966">
            <v>24</v>
          </cell>
          <cell r="F966">
            <v>96</v>
          </cell>
          <cell r="G966">
            <v>0</v>
          </cell>
          <cell r="H966">
            <v>24</v>
          </cell>
          <cell r="J966">
            <v>24</v>
          </cell>
        </row>
        <row r="967">
          <cell r="B967" t="str">
            <v>80872-20661-B  IPANEMA ETHNIC SANDAL FEM</v>
          </cell>
          <cell r="C967">
            <v>96</v>
          </cell>
          <cell r="D967">
            <v>24</v>
          </cell>
          <cell r="F967">
            <v>120</v>
          </cell>
          <cell r="G967">
            <v>0</v>
          </cell>
          <cell r="H967">
            <v>24</v>
          </cell>
          <cell r="J967">
            <v>24</v>
          </cell>
        </row>
        <row r="968">
          <cell r="B968" t="str">
            <v>80872-20729-A  IPANEMA ETHNIC SANDAL FEM</v>
          </cell>
          <cell r="C968">
            <v>24</v>
          </cell>
          <cell r="D968">
            <v>36</v>
          </cell>
          <cell r="F968">
            <v>60</v>
          </cell>
          <cell r="G968">
            <v>0</v>
          </cell>
          <cell r="H968">
            <v>36</v>
          </cell>
          <cell r="J968">
            <v>36</v>
          </cell>
        </row>
        <row r="969">
          <cell r="B969" t="str">
            <v>80872-20729-B  IPANEMA ETHNIC SANDAL FEM</v>
          </cell>
          <cell r="C969">
            <v>60</v>
          </cell>
          <cell r="D969">
            <v>60</v>
          </cell>
          <cell r="F969">
            <v>120</v>
          </cell>
          <cell r="G969">
            <v>0</v>
          </cell>
          <cell r="H969">
            <v>60</v>
          </cell>
          <cell r="J969">
            <v>60</v>
          </cell>
        </row>
        <row r="970">
          <cell r="B970" t="str">
            <v>80872-21016-A  IPANEMA ETHNIC SANDAL FEM</v>
          </cell>
          <cell r="C970">
            <v>48</v>
          </cell>
          <cell r="D970">
            <v>36</v>
          </cell>
          <cell r="F970">
            <v>84</v>
          </cell>
          <cell r="G970">
            <v>0</v>
          </cell>
          <cell r="H970">
            <v>36</v>
          </cell>
          <cell r="J970">
            <v>36</v>
          </cell>
        </row>
        <row r="971">
          <cell r="B971" t="str">
            <v>80872-21016-B  IPANEMA ETHNIC SANDAL FEM</v>
          </cell>
          <cell r="C971">
            <v>60</v>
          </cell>
          <cell r="D971">
            <v>72</v>
          </cell>
          <cell r="F971">
            <v>132</v>
          </cell>
          <cell r="G971">
            <v>0</v>
          </cell>
          <cell r="H971">
            <v>72</v>
          </cell>
          <cell r="J971">
            <v>72</v>
          </cell>
        </row>
        <row r="972">
          <cell r="B972" t="str">
            <v>80872-21949-A  IPANEMA ETHNIC SANDAL FEM</v>
          </cell>
          <cell r="C972">
            <v>24</v>
          </cell>
          <cell r="D972">
            <v>36</v>
          </cell>
          <cell r="F972">
            <v>60</v>
          </cell>
          <cell r="G972">
            <v>0</v>
          </cell>
          <cell r="H972">
            <v>36</v>
          </cell>
          <cell r="J972">
            <v>36</v>
          </cell>
        </row>
        <row r="973">
          <cell r="B973" t="str">
            <v>80872-21949-B  IPANEMA ETHNIC SANDAL FEM</v>
          </cell>
          <cell r="C973">
            <v>0</v>
          </cell>
          <cell r="D973">
            <v>48</v>
          </cell>
          <cell r="F973">
            <v>48</v>
          </cell>
          <cell r="G973">
            <v>0</v>
          </cell>
          <cell r="H973">
            <v>48</v>
          </cell>
          <cell r="J973">
            <v>48</v>
          </cell>
        </row>
        <row r="974">
          <cell r="B974" t="str">
            <v>80872-22611-A  IPANEMA ETHNIC SANDAL FEM</v>
          </cell>
          <cell r="C974">
            <v>84</v>
          </cell>
          <cell r="D974">
            <v>36</v>
          </cell>
          <cell r="F974">
            <v>120</v>
          </cell>
          <cell r="G974">
            <v>0</v>
          </cell>
          <cell r="H974">
            <v>36</v>
          </cell>
          <cell r="J974">
            <v>36</v>
          </cell>
        </row>
        <row r="975">
          <cell r="B975" t="str">
            <v>80872-22611-B  IPANEMA ETHNIC SANDAL FEM</v>
          </cell>
          <cell r="C975">
            <v>72</v>
          </cell>
          <cell r="D975">
            <v>12</v>
          </cell>
          <cell r="F975">
            <v>84</v>
          </cell>
          <cell r="G975">
            <v>0</v>
          </cell>
          <cell r="H975">
            <v>12</v>
          </cell>
          <cell r="J975">
            <v>12</v>
          </cell>
        </row>
        <row r="976">
          <cell r="B976" t="str">
            <v>80875-21539-A  IPANEMA ETHNIC GLITTER FEM</v>
          </cell>
          <cell r="C976">
            <v>84</v>
          </cell>
          <cell r="D976">
            <v>24</v>
          </cell>
          <cell r="E976">
            <v>240</v>
          </cell>
          <cell r="F976">
            <v>348</v>
          </cell>
          <cell r="G976">
            <v>-96</v>
          </cell>
          <cell r="H976">
            <v>0</v>
          </cell>
          <cell r="I976">
            <v>240</v>
          </cell>
          <cell r="J976">
            <v>144</v>
          </cell>
        </row>
        <row r="977">
          <cell r="B977" t="str">
            <v>80875-21539-B  IPANEMA ETHNIC GLITTER FEM</v>
          </cell>
          <cell r="C977">
            <v>96</v>
          </cell>
          <cell r="D977">
            <v>36</v>
          </cell>
          <cell r="F977">
            <v>132</v>
          </cell>
          <cell r="G977">
            <v>24</v>
          </cell>
          <cell r="H977">
            <v>36</v>
          </cell>
          <cell r="J977">
            <v>60</v>
          </cell>
        </row>
        <row r="978">
          <cell r="B978" t="str">
            <v>80875-21555-A  IPANEMA ETHNIC GLITTER FEM</v>
          </cell>
          <cell r="C978">
            <v>84</v>
          </cell>
          <cell r="D978">
            <v>36</v>
          </cell>
          <cell r="E978">
            <v>300</v>
          </cell>
          <cell r="F978">
            <v>420</v>
          </cell>
          <cell r="G978">
            <v>-120</v>
          </cell>
          <cell r="H978">
            <v>36</v>
          </cell>
          <cell r="I978">
            <v>300</v>
          </cell>
          <cell r="J978">
            <v>216</v>
          </cell>
        </row>
        <row r="979">
          <cell r="B979" t="str">
            <v>80875-21555-B  IPANEMA ETHNIC GLITTER FEM</v>
          </cell>
          <cell r="C979">
            <v>84</v>
          </cell>
          <cell r="D979">
            <v>48</v>
          </cell>
          <cell r="F979">
            <v>132</v>
          </cell>
          <cell r="G979">
            <v>84</v>
          </cell>
          <cell r="H979">
            <v>48</v>
          </cell>
          <cell r="J979">
            <v>132</v>
          </cell>
        </row>
        <row r="980">
          <cell r="B980" t="str">
            <v>80875-21684-A  IPANEMA ETHNIC GLITTER FEM</v>
          </cell>
          <cell r="C980">
            <v>180</v>
          </cell>
          <cell r="D980">
            <v>36</v>
          </cell>
          <cell r="E980">
            <v>192</v>
          </cell>
          <cell r="F980">
            <v>408</v>
          </cell>
          <cell r="G980">
            <v>-48</v>
          </cell>
          <cell r="H980">
            <v>12</v>
          </cell>
          <cell r="I980">
            <v>192</v>
          </cell>
          <cell r="J980">
            <v>156</v>
          </cell>
        </row>
        <row r="981">
          <cell r="B981" t="str">
            <v>80875-21684-B  IPANEMA ETHNIC GLITTER FEM</v>
          </cell>
          <cell r="C981">
            <v>120</v>
          </cell>
          <cell r="D981">
            <v>36</v>
          </cell>
          <cell r="F981">
            <v>156</v>
          </cell>
          <cell r="G981">
            <v>24</v>
          </cell>
          <cell r="H981">
            <v>36</v>
          </cell>
          <cell r="J981">
            <v>60</v>
          </cell>
        </row>
        <row r="982">
          <cell r="B982" t="str">
            <v>80875-21903-A  IPANEMA ETHNIC GLITTER FEM</v>
          </cell>
          <cell r="C982">
            <v>192</v>
          </cell>
          <cell r="D982">
            <v>36</v>
          </cell>
          <cell r="F982">
            <v>228</v>
          </cell>
          <cell r="G982">
            <v>84</v>
          </cell>
          <cell r="H982">
            <v>36</v>
          </cell>
          <cell r="J982">
            <v>120</v>
          </cell>
        </row>
        <row r="983">
          <cell r="B983" t="str">
            <v>80875-21903-B  IPANEMA ETHNIC GLITTER FEM</v>
          </cell>
          <cell r="C983">
            <v>36</v>
          </cell>
          <cell r="D983">
            <v>60</v>
          </cell>
          <cell r="F983">
            <v>96</v>
          </cell>
          <cell r="G983">
            <v>0</v>
          </cell>
          <cell r="H983">
            <v>60</v>
          </cell>
          <cell r="J983">
            <v>60</v>
          </cell>
        </row>
        <row r="984">
          <cell r="B984" t="str">
            <v>80945-41003-A  IPANEMA LIPSTICK FEM</v>
          </cell>
          <cell r="C984">
            <v>166</v>
          </cell>
          <cell r="D984">
            <v>1</v>
          </cell>
          <cell r="E984">
            <v>432</v>
          </cell>
          <cell r="F984">
            <v>599</v>
          </cell>
          <cell r="G984">
            <v>-218</v>
          </cell>
          <cell r="H984">
            <v>1</v>
          </cell>
          <cell r="I984">
            <v>432</v>
          </cell>
          <cell r="J984">
            <v>215</v>
          </cell>
        </row>
        <row r="985">
          <cell r="B985" t="str">
            <v>80945-41004-A  IPANEMA LIPSTICK FEM</v>
          </cell>
          <cell r="C985">
            <v>228</v>
          </cell>
          <cell r="D985">
            <v>0</v>
          </cell>
          <cell r="E985">
            <v>156</v>
          </cell>
          <cell r="F985">
            <v>384</v>
          </cell>
          <cell r="G985">
            <v>-48</v>
          </cell>
          <cell r="H985">
            <v>0</v>
          </cell>
          <cell r="I985">
            <v>156</v>
          </cell>
          <cell r="J985">
            <v>108</v>
          </cell>
        </row>
        <row r="986">
          <cell r="B986" t="str">
            <v>80945-41007-B  IPANEMA LIPSTICK FEM</v>
          </cell>
          <cell r="C986">
            <v>84</v>
          </cell>
          <cell r="D986">
            <v>24</v>
          </cell>
          <cell r="F986">
            <v>108</v>
          </cell>
          <cell r="G986">
            <v>0</v>
          </cell>
          <cell r="H986">
            <v>24</v>
          </cell>
          <cell r="J986">
            <v>24</v>
          </cell>
        </row>
        <row r="987">
          <cell r="B987" t="str">
            <v>81027-20804-A  IPANEMA UNIQUE FEM</v>
          </cell>
          <cell r="C987">
            <v>48</v>
          </cell>
          <cell r="D987">
            <v>36</v>
          </cell>
          <cell r="E987">
            <v>120</v>
          </cell>
          <cell r="F987">
            <v>204</v>
          </cell>
          <cell r="G987">
            <v>-120</v>
          </cell>
          <cell r="H987">
            <v>36</v>
          </cell>
          <cell r="I987">
            <v>120</v>
          </cell>
          <cell r="J987">
            <v>36</v>
          </cell>
        </row>
        <row r="988">
          <cell r="B988" t="str">
            <v>81027-20804-B  IPANEMA UNIQUE FEM</v>
          </cell>
          <cell r="C988">
            <v>36</v>
          </cell>
          <cell r="D988">
            <v>0</v>
          </cell>
          <cell r="F988">
            <v>36</v>
          </cell>
          <cell r="G988">
            <v>0</v>
          </cell>
          <cell r="H988">
            <v>0</v>
          </cell>
          <cell r="J988">
            <v>0</v>
          </cell>
        </row>
        <row r="989">
          <cell r="B989" t="str">
            <v>81027-21248-A  IPANEMA UNIQUE FEM</v>
          </cell>
          <cell r="C989">
            <v>180</v>
          </cell>
          <cell r="D989">
            <v>48</v>
          </cell>
          <cell r="F989">
            <v>228</v>
          </cell>
          <cell r="G989">
            <v>0</v>
          </cell>
          <cell r="H989">
            <v>48</v>
          </cell>
          <cell r="J989">
            <v>48</v>
          </cell>
        </row>
        <row r="990">
          <cell r="B990" t="str">
            <v>81027-21248-B  IPANEMA UNIQUE FEM</v>
          </cell>
          <cell r="C990">
            <v>72</v>
          </cell>
          <cell r="D990">
            <v>24</v>
          </cell>
          <cell r="F990">
            <v>96</v>
          </cell>
          <cell r="G990">
            <v>0</v>
          </cell>
          <cell r="H990">
            <v>24</v>
          </cell>
          <cell r="J990">
            <v>24</v>
          </cell>
        </row>
        <row r="991">
          <cell r="B991" t="str">
            <v>81027-21379-A  IPANEMA UNIQUE FEM</v>
          </cell>
          <cell r="C991">
            <v>204</v>
          </cell>
          <cell r="D991">
            <v>12</v>
          </cell>
          <cell r="F991">
            <v>216</v>
          </cell>
          <cell r="G991">
            <v>24</v>
          </cell>
          <cell r="H991">
            <v>0</v>
          </cell>
          <cell r="J991">
            <v>24</v>
          </cell>
        </row>
        <row r="992">
          <cell r="B992" t="str">
            <v>81027-21379-B  IPANEMA UNIQUE FEM</v>
          </cell>
          <cell r="C992">
            <v>48</v>
          </cell>
          <cell r="D992">
            <v>10</v>
          </cell>
          <cell r="F992">
            <v>58</v>
          </cell>
          <cell r="G992">
            <v>0</v>
          </cell>
          <cell r="H992">
            <v>10</v>
          </cell>
          <cell r="J992">
            <v>10</v>
          </cell>
        </row>
        <row r="993">
          <cell r="B993" t="str">
            <v>81027-21915-A  IPANEMA UNIQUE FEM</v>
          </cell>
          <cell r="C993">
            <v>120</v>
          </cell>
          <cell r="D993">
            <v>12</v>
          </cell>
          <cell r="F993">
            <v>132</v>
          </cell>
          <cell r="G993">
            <v>0</v>
          </cell>
          <cell r="H993">
            <v>0</v>
          </cell>
          <cell r="J993">
            <v>0</v>
          </cell>
        </row>
        <row r="994">
          <cell r="B994" t="str">
            <v>81027-21915-B  IPANEMA UNIQUE FEM</v>
          </cell>
          <cell r="C994">
            <v>36</v>
          </cell>
          <cell r="D994">
            <v>12</v>
          </cell>
          <cell r="F994">
            <v>48</v>
          </cell>
          <cell r="G994">
            <v>0</v>
          </cell>
          <cell r="H994">
            <v>12</v>
          </cell>
          <cell r="J994">
            <v>12</v>
          </cell>
        </row>
        <row r="995">
          <cell r="B995" t="str">
            <v>81027-22320-A  IPANEMA UNIQUE FEM</v>
          </cell>
          <cell r="C995">
            <v>84</v>
          </cell>
          <cell r="D995">
            <v>12</v>
          </cell>
          <cell r="F995">
            <v>96</v>
          </cell>
          <cell r="G995">
            <v>0</v>
          </cell>
          <cell r="H995">
            <v>12</v>
          </cell>
          <cell r="J995">
            <v>12</v>
          </cell>
        </row>
        <row r="996">
          <cell r="B996" t="str">
            <v>81027-22320-B  IPANEMA UNIQUE FEM</v>
          </cell>
          <cell r="C996">
            <v>36</v>
          </cell>
          <cell r="D996">
            <v>11</v>
          </cell>
          <cell r="F996">
            <v>47</v>
          </cell>
          <cell r="G996">
            <v>0</v>
          </cell>
          <cell r="H996">
            <v>11</v>
          </cell>
          <cell r="J996">
            <v>11</v>
          </cell>
        </row>
        <row r="997">
          <cell r="B997" t="str">
            <v>81027-22838-A  IPANEMA UNIQUE FEM</v>
          </cell>
          <cell r="C997">
            <v>12</v>
          </cell>
          <cell r="D997">
            <v>24</v>
          </cell>
          <cell r="F997">
            <v>36</v>
          </cell>
          <cell r="G997">
            <v>0</v>
          </cell>
          <cell r="H997">
            <v>24</v>
          </cell>
          <cell r="J997">
            <v>24</v>
          </cell>
        </row>
        <row r="998">
          <cell r="B998" t="str">
            <v>81034-21051-B  IPANEMA SUMMER LOVE II FEM</v>
          </cell>
          <cell r="C998">
            <v>12</v>
          </cell>
          <cell r="D998">
            <v>36</v>
          </cell>
          <cell r="F998">
            <v>48</v>
          </cell>
          <cell r="G998">
            <v>0</v>
          </cell>
          <cell r="H998">
            <v>36</v>
          </cell>
          <cell r="J998">
            <v>36</v>
          </cell>
        </row>
        <row r="999">
          <cell r="B999" t="str">
            <v>81034-21524-A  IPANEMA SUMMER LOVE II FEM</v>
          </cell>
          <cell r="C999">
            <v>0</v>
          </cell>
          <cell r="D999">
            <v>48</v>
          </cell>
          <cell r="F999">
            <v>48</v>
          </cell>
          <cell r="G999">
            <v>0</v>
          </cell>
          <cell r="H999">
            <v>48</v>
          </cell>
          <cell r="J999">
            <v>48</v>
          </cell>
        </row>
        <row r="1000">
          <cell r="B1000" t="str">
            <v>81034-21720-A  IPANEMA SUMMER LOVE II FEM</v>
          </cell>
          <cell r="C1000">
            <v>48</v>
          </cell>
          <cell r="D1000">
            <v>48</v>
          </cell>
          <cell r="F1000">
            <v>96</v>
          </cell>
          <cell r="G1000">
            <v>0</v>
          </cell>
          <cell r="H1000">
            <v>48</v>
          </cell>
          <cell r="J1000">
            <v>48</v>
          </cell>
        </row>
        <row r="1001">
          <cell r="B1001" t="str">
            <v>81034-21720-B  IPANEMA SUMMER LOVE II FEM</v>
          </cell>
          <cell r="C1001">
            <v>12</v>
          </cell>
          <cell r="D1001">
            <v>12</v>
          </cell>
          <cell r="F1001">
            <v>24</v>
          </cell>
          <cell r="G1001">
            <v>0</v>
          </cell>
          <cell r="H1001">
            <v>12</v>
          </cell>
          <cell r="J1001">
            <v>12</v>
          </cell>
        </row>
        <row r="1002">
          <cell r="B1002" t="str">
            <v>81034-22623-A  IPANEMA SUMMER LOVE II FEM</v>
          </cell>
          <cell r="D1002">
            <v>24</v>
          </cell>
          <cell r="F1002">
            <v>24</v>
          </cell>
          <cell r="H1002">
            <v>24</v>
          </cell>
          <cell r="J1002">
            <v>24</v>
          </cell>
        </row>
        <row r="1003">
          <cell r="B1003" t="str">
            <v>81051-20785-A  IPANEMA INDIAN FEM</v>
          </cell>
          <cell r="C1003">
            <v>12</v>
          </cell>
          <cell r="D1003">
            <v>11</v>
          </cell>
          <cell r="F1003">
            <v>23</v>
          </cell>
          <cell r="G1003">
            <v>0</v>
          </cell>
          <cell r="H1003">
            <v>11</v>
          </cell>
          <cell r="J1003">
            <v>11</v>
          </cell>
        </row>
        <row r="1004">
          <cell r="B1004" t="str">
            <v>81051-20785-B  IPANEMA INDIAN FEM</v>
          </cell>
          <cell r="C1004">
            <v>0</v>
          </cell>
          <cell r="D1004">
            <v>24</v>
          </cell>
          <cell r="F1004">
            <v>24</v>
          </cell>
          <cell r="G1004">
            <v>0</v>
          </cell>
          <cell r="H1004">
            <v>24</v>
          </cell>
          <cell r="J1004">
            <v>24</v>
          </cell>
        </row>
        <row r="1005">
          <cell r="B1005" t="str">
            <v>81051-21148-A  IPANEMA INDIAN FEM</v>
          </cell>
          <cell r="C1005">
            <v>24</v>
          </cell>
          <cell r="D1005">
            <v>36</v>
          </cell>
          <cell r="F1005">
            <v>60</v>
          </cell>
          <cell r="G1005">
            <v>0</v>
          </cell>
          <cell r="H1005">
            <v>36</v>
          </cell>
          <cell r="J1005">
            <v>36</v>
          </cell>
        </row>
        <row r="1006">
          <cell r="B1006" t="str">
            <v>81051-21148-B  IPANEMA INDIAN FEM</v>
          </cell>
          <cell r="D1006">
            <v>24</v>
          </cell>
          <cell r="F1006">
            <v>24</v>
          </cell>
          <cell r="H1006">
            <v>24</v>
          </cell>
          <cell r="J1006">
            <v>24</v>
          </cell>
        </row>
        <row r="1007">
          <cell r="B1007" t="str">
            <v>81051-21431-B  IPANEMA INDIAN FEM</v>
          </cell>
          <cell r="C1007">
            <v>12</v>
          </cell>
          <cell r="D1007">
            <v>11</v>
          </cell>
          <cell r="F1007">
            <v>23</v>
          </cell>
          <cell r="G1007">
            <v>0</v>
          </cell>
          <cell r="H1007">
            <v>11</v>
          </cell>
          <cell r="J1007">
            <v>11</v>
          </cell>
        </row>
        <row r="1008">
          <cell r="B1008" t="str">
            <v>81051-21783-B  IPANEMA INDIAN FEM</v>
          </cell>
          <cell r="C1008">
            <v>12</v>
          </cell>
          <cell r="D1008">
            <v>60</v>
          </cell>
          <cell r="F1008">
            <v>72</v>
          </cell>
          <cell r="G1008">
            <v>0</v>
          </cell>
          <cell r="H1008">
            <v>60</v>
          </cell>
          <cell r="J1008">
            <v>60</v>
          </cell>
        </row>
        <row r="1009">
          <cell r="B1009" t="str">
            <v>81051-22497-A  IPANEMA INDIAN FEM</v>
          </cell>
          <cell r="C1009">
            <v>24</v>
          </cell>
          <cell r="D1009">
            <v>48</v>
          </cell>
          <cell r="F1009">
            <v>72</v>
          </cell>
          <cell r="G1009">
            <v>0</v>
          </cell>
          <cell r="H1009">
            <v>48</v>
          </cell>
          <cell r="J1009">
            <v>48</v>
          </cell>
        </row>
        <row r="1010">
          <cell r="B1010" t="str">
            <v>81052-21285-A  IPANEMA ANAT METALIC FEM</v>
          </cell>
          <cell r="C1010">
            <v>24</v>
          </cell>
          <cell r="D1010">
            <v>12</v>
          </cell>
          <cell r="F1010">
            <v>36</v>
          </cell>
          <cell r="G1010">
            <v>0</v>
          </cell>
          <cell r="H1010">
            <v>12</v>
          </cell>
          <cell r="J1010">
            <v>12</v>
          </cell>
        </row>
        <row r="1011">
          <cell r="B1011" t="str">
            <v>81052-23009-A  IPANEMA ANAT METALIC FEM</v>
          </cell>
          <cell r="C1011">
            <v>48</v>
          </cell>
          <cell r="D1011">
            <v>12</v>
          </cell>
          <cell r="F1011">
            <v>60</v>
          </cell>
          <cell r="G1011">
            <v>0</v>
          </cell>
          <cell r="H1011">
            <v>12</v>
          </cell>
          <cell r="J1011">
            <v>12</v>
          </cell>
        </row>
        <row r="1012">
          <cell r="B1012" t="str">
            <v>81090-20320-A  IPANEMA LOLITA FEM</v>
          </cell>
          <cell r="C1012">
            <v>180</v>
          </cell>
          <cell r="D1012">
            <v>22</v>
          </cell>
          <cell r="E1012">
            <v>312</v>
          </cell>
          <cell r="F1012">
            <v>514</v>
          </cell>
          <cell r="G1012">
            <v>-168</v>
          </cell>
          <cell r="H1012">
            <v>22</v>
          </cell>
          <cell r="I1012">
            <v>312</v>
          </cell>
          <cell r="J1012">
            <v>166</v>
          </cell>
        </row>
        <row r="1013">
          <cell r="B1013" t="str">
            <v>81090-20352-A  IPANEMA LOLITA FEM</v>
          </cell>
          <cell r="C1013">
            <v>36</v>
          </cell>
          <cell r="D1013">
            <v>48</v>
          </cell>
          <cell r="E1013">
            <v>240</v>
          </cell>
          <cell r="F1013">
            <v>324</v>
          </cell>
          <cell r="G1013">
            <v>-240</v>
          </cell>
          <cell r="H1013">
            <v>48</v>
          </cell>
          <cell r="I1013">
            <v>240</v>
          </cell>
          <cell r="J1013">
            <v>48</v>
          </cell>
        </row>
        <row r="1014">
          <cell r="B1014" t="str">
            <v>81090-20352-B  IPANEMA LOLITA FEM</v>
          </cell>
          <cell r="C1014">
            <v>36</v>
          </cell>
          <cell r="D1014">
            <v>60</v>
          </cell>
          <cell r="F1014">
            <v>96</v>
          </cell>
          <cell r="G1014">
            <v>24</v>
          </cell>
          <cell r="H1014">
            <v>60</v>
          </cell>
          <cell r="J1014">
            <v>84</v>
          </cell>
        </row>
        <row r="1015">
          <cell r="B1015" t="str">
            <v>81090-20766-A  IPANEMA LOLITA FEM</v>
          </cell>
          <cell r="C1015">
            <v>0</v>
          </cell>
          <cell r="D1015">
            <v>72</v>
          </cell>
          <cell r="E1015">
            <v>468</v>
          </cell>
          <cell r="F1015">
            <v>540</v>
          </cell>
          <cell r="G1015">
            <v>-312</v>
          </cell>
          <cell r="H1015">
            <v>72</v>
          </cell>
          <cell r="I1015">
            <v>468</v>
          </cell>
          <cell r="J1015">
            <v>228</v>
          </cell>
        </row>
        <row r="1016">
          <cell r="B1016" t="str">
            <v>81090-20766-B  IPANEMA LOLITA FEM</v>
          </cell>
          <cell r="C1016">
            <v>24</v>
          </cell>
          <cell r="D1016">
            <v>72</v>
          </cell>
          <cell r="E1016">
            <v>120</v>
          </cell>
          <cell r="F1016">
            <v>216</v>
          </cell>
          <cell r="G1016">
            <v>-36</v>
          </cell>
          <cell r="H1016">
            <v>72</v>
          </cell>
          <cell r="I1016">
            <v>120</v>
          </cell>
          <cell r="J1016">
            <v>156</v>
          </cell>
        </row>
        <row r="1017">
          <cell r="B1017" t="str">
            <v>81090-20932-A  IPANEMA LOLITA FEM</v>
          </cell>
          <cell r="C1017">
            <v>0</v>
          </cell>
          <cell r="D1017">
            <v>48</v>
          </cell>
          <cell r="E1017">
            <v>312</v>
          </cell>
          <cell r="F1017">
            <v>360</v>
          </cell>
          <cell r="G1017">
            <v>-240</v>
          </cell>
          <cell r="H1017">
            <v>48</v>
          </cell>
          <cell r="I1017">
            <v>312</v>
          </cell>
          <cell r="J1017">
            <v>120</v>
          </cell>
        </row>
        <row r="1018">
          <cell r="B1018" t="str">
            <v>81090-20932-B  IPANEMA LOLITA FEM</v>
          </cell>
          <cell r="C1018">
            <v>24</v>
          </cell>
          <cell r="D1018">
            <v>120</v>
          </cell>
          <cell r="F1018">
            <v>144</v>
          </cell>
          <cell r="G1018">
            <v>12</v>
          </cell>
          <cell r="H1018">
            <v>120</v>
          </cell>
          <cell r="J1018">
            <v>132</v>
          </cell>
        </row>
        <row r="1019">
          <cell r="B1019" t="str">
            <v>81092-41020-A  IPANEMA LIPSTICK SLIDE FEM</v>
          </cell>
          <cell r="C1019">
            <v>-12</v>
          </cell>
          <cell r="D1019">
            <v>0</v>
          </cell>
          <cell r="E1019">
            <v>288</v>
          </cell>
          <cell r="F1019">
            <v>276</v>
          </cell>
          <cell r="G1019">
            <v>-288</v>
          </cell>
          <cell r="H1019">
            <v>-12</v>
          </cell>
          <cell r="I1019">
            <v>288</v>
          </cell>
          <cell r="J1019">
            <v>-12</v>
          </cell>
        </row>
        <row r="1020">
          <cell r="B1020" t="str">
            <v>81092-41020-B  IPANEMA LIPSTICK SLIDE FEM</v>
          </cell>
          <cell r="C1020">
            <v>36</v>
          </cell>
          <cell r="D1020">
            <v>-12</v>
          </cell>
          <cell r="E1020">
            <v>252</v>
          </cell>
          <cell r="F1020">
            <v>276</v>
          </cell>
          <cell r="G1020">
            <v>-276</v>
          </cell>
          <cell r="H1020">
            <v>-12</v>
          </cell>
          <cell r="I1020">
            <v>252</v>
          </cell>
          <cell r="J1020">
            <v>-36</v>
          </cell>
        </row>
        <row r="1021">
          <cell r="B1021" t="str">
            <v>81092-41021-A  IPANEMA LIPSTICK SLIDE FEM</v>
          </cell>
          <cell r="C1021">
            <v>-120</v>
          </cell>
          <cell r="D1021">
            <v>0</v>
          </cell>
          <cell r="E1021">
            <v>444</v>
          </cell>
          <cell r="F1021">
            <v>324</v>
          </cell>
          <cell r="G1021">
            <v>-420</v>
          </cell>
          <cell r="H1021">
            <v>0</v>
          </cell>
          <cell r="I1021">
            <v>444</v>
          </cell>
          <cell r="J1021">
            <v>24</v>
          </cell>
        </row>
        <row r="1022">
          <cell r="B1022" t="str">
            <v>81137-20256-A  IPANEMA MIX COLOR FEM</v>
          </cell>
          <cell r="C1022">
            <v>0</v>
          </cell>
          <cell r="D1022">
            <v>48</v>
          </cell>
          <cell r="E1022">
            <v>240</v>
          </cell>
          <cell r="F1022">
            <v>288</v>
          </cell>
          <cell r="G1022">
            <v>-216</v>
          </cell>
          <cell r="H1022">
            <v>48</v>
          </cell>
          <cell r="I1022">
            <v>240</v>
          </cell>
          <cell r="J1022">
            <v>72</v>
          </cell>
        </row>
        <row r="1023">
          <cell r="B1023" t="str">
            <v>81137-20256-B  IPANEMA MIX COLOR FEM</v>
          </cell>
          <cell r="C1023">
            <v>60</v>
          </cell>
          <cell r="D1023">
            <v>84</v>
          </cell>
          <cell r="E1023">
            <v>120</v>
          </cell>
          <cell r="F1023">
            <v>264</v>
          </cell>
          <cell r="G1023">
            <v>-132</v>
          </cell>
          <cell r="H1023">
            <v>84</v>
          </cell>
          <cell r="I1023">
            <v>120</v>
          </cell>
          <cell r="J1023">
            <v>72</v>
          </cell>
        </row>
        <row r="1024">
          <cell r="B1024" t="str">
            <v>81137-20622-A  IPANEMA MIX COLOR FEM</v>
          </cell>
          <cell r="C1024">
            <v>0</v>
          </cell>
          <cell r="D1024">
            <v>60</v>
          </cell>
          <cell r="E1024">
            <v>444</v>
          </cell>
          <cell r="F1024">
            <v>504</v>
          </cell>
          <cell r="G1024">
            <v>-336</v>
          </cell>
          <cell r="H1024">
            <v>60</v>
          </cell>
          <cell r="I1024">
            <v>444</v>
          </cell>
          <cell r="J1024">
            <v>168</v>
          </cell>
        </row>
        <row r="1025">
          <cell r="B1025" t="str">
            <v>81137-20622-B  IPANEMA MIX COLOR FEM</v>
          </cell>
          <cell r="C1025">
            <v>48</v>
          </cell>
          <cell r="D1025">
            <v>60</v>
          </cell>
          <cell r="E1025">
            <v>324</v>
          </cell>
          <cell r="F1025">
            <v>432</v>
          </cell>
          <cell r="G1025">
            <v>-252</v>
          </cell>
          <cell r="H1025">
            <v>60</v>
          </cell>
          <cell r="I1025">
            <v>324</v>
          </cell>
          <cell r="J1025">
            <v>132</v>
          </cell>
        </row>
        <row r="1026">
          <cell r="B1026" t="str">
            <v>81137-21377-A  IPANEMA MIX COLOR FEM</v>
          </cell>
          <cell r="C1026">
            <v>12</v>
          </cell>
          <cell r="D1026">
            <v>36</v>
          </cell>
          <cell r="F1026">
            <v>48</v>
          </cell>
          <cell r="G1026">
            <v>0</v>
          </cell>
          <cell r="H1026">
            <v>36</v>
          </cell>
          <cell r="J1026">
            <v>36</v>
          </cell>
        </row>
        <row r="1027">
          <cell r="B1027" t="str">
            <v>81137-21894-A  IPANEMA MIX COLOR FEM</v>
          </cell>
          <cell r="C1027">
            <v>60</v>
          </cell>
          <cell r="D1027">
            <v>72</v>
          </cell>
          <cell r="E1027">
            <v>240</v>
          </cell>
          <cell r="F1027">
            <v>372</v>
          </cell>
          <cell r="G1027">
            <v>-204</v>
          </cell>
          <cell r="H1027">
            <v>72</v>
          </cell>
          <cell r="I1027">
            <v>240</v>
          </cell>
          <cell r="J1027">
            <v>108</v>
          </cell>
        </row>
        <row r="1028">
          <cell r="B1028" t="str">
            <v>81137-21894-B  IPANEMA MIX COLOR FEM</v>
          </cell>
          <cell r="C1028">
            <v>120</v>
          </cell>
          <cell r="D1028">
            <v>24</v>
          </cell>
          <cell r="F1028">
            <v>144</v>
          </cell>
          <cell r="G1028">
            <v>0</v>
          </cell>
          <cell r="H1028">
            <v>24</v>
          </cell>
          <cell r="J1028">
            <v>24</v>
          </cell>
        </row>
        <row r="1029">
          <cell r="B1029" t="str">
            <v>81137-21903-A  IPANEMA MIX COLOR FEM</v>
          </cell>
          <cell r="C1029">
            <v>36</v>
          </cell>
          <cell r="D1029">
            <v>24</v>
          </cell>
          <cell r="F1029">
            <v>60</v>
          </cell>
          <cell r="G1029">
            <v>0</v>
          </cell>
          <cell r="H1029">
            <v>24</v>
          </cell>
          <cell r="J1029">
            <v>24</v>
          </cell>
        </row>
        <row r="1030">
          <cell r="B1030" t="str">
            <v>81137-21903-B  IPANEMA MIX COLOR FEM</v>
          </cell>
          <cell r="C1030">
            <v>132</v>
          </cell>
          <cell r="D1030">
            <v>36</v>
          </cell>
          <cell r="F1030">
            <v>168</v>
          </cell>
          <cell r="G1030">
            <v>0</v>
          </cell>
          <cell r="H1030">
            <v>36</v>
          </cell>
          <cell r="J1030">
            <v>36</v>
          </cell>
        </row>
        <row r="1031">
          <cell r="B1031" t="str">
            <v>81137-22975-A  IPANEMA MIX COLOR FEM</v>
          </cell>
          <cell r="D1031">
            <v>24</v>
          </cell>
          <cell r="F1031">
            <v>24</v>
          </cell>
          <cell r="H1031">
            <v>24</v>
          </cell>
          <cell r="J1031">
            <v>24</v>
          </cell>
        </row>
        <row r="1032">
          <cell r="B1032" t="str">
            <v>80865-21652-A  IPANEMA MEDITERRANEE II FEM</v>
          </cell>
          <cell r="C1032">
            <v>-1</v>
          </cell>
          <cell r="E1032">
            <v>216</v>
          </cell>
          <cell r="F1032">
            <v>215</v>
          </cell>
          <cell r="G1032">
            <v>-182</v>
          </cell>
          <cell r="I1032">
            <v>216</v>
          </cell>
          <cell r="J1032">
            <v>34</v>
          </cell>
        </row>
        <row r="1033">
          <cell r="B1033" t="str">
            <v>80865-21652-B  IPANEMA MEDITERRANEE II FEM</v>
          </cell>
          <cell r="C1033">
            <v>60</v>
          </cell>
          <cell r="D1033">
            <v>-12</v>
          </cell>
          <cell r="E1033">
            <v>84</v>
          </cell>
          <cell r="F1033">
            <v>132</v>
          </cell>
          <cell r="G1033">
            <v>-12</v>
          </cell>
          <cell r="H1033">
            <v>-12</v>
          </cell>
          <cell r="I1033">
            <v>84</v>
          </cell>
          <cell r="J1033">
            <v>60</v>
          </cell>
        </row>
        <row r="1034">
          <cell r="B1034" t="str">
            <v>80945-41003-B  IPANEMA LIPSTICK FEM</v>
          </cell>
          <cell r="C1034">
            <v>48</v>
          </cell>
          <cell r="E1034">
            <v>216</v>
          </cell>
          <cell r="F1034">
            <v>264</v>
          </cell>
          <cell r="G1034">
            <v>-168</v>
          </cell>
          <cell r="I1034">
            <v>216</v>
          </cell>
          <cell r="J1034">
            <v>48</v>
          </cell>
        </row>
        <row r="1035">
          <cell r="B1035" t="str">
            <v>80945-41004-B  IPANEMA LIPSTICK FEM</v>
          </cell>
          <cell r="C1035">
            <v>264</v>
          </cell>
          <cell r="E1035">
            <v>48</v>
          </cell>
          <cell r="F1035">
            <v>312</v>
          </cell>
          <cell r="G1035">
            <v>12</v>
          </cell>
          <cell r="I1035">
            <v>48</v>
          </cell>
          <cell r="J1035">
            <v>60</v>
          </cell>
        </row>
        <row r="1036">
          <cell r="B1036" t="str">
            <v>80945-41015-A  IPANEMA LIPSTICK FEM</v>
          </cell>
          <cell r="C1036">
            <v>168</v>
          </cell>
          <cell r="E1036">
            <v>156</v>
          </cell>
          <cell r="F1036">
            <v>324</v>
          </cell>
          <cell r="G1036">
            <v>-24</v>
          </cell>
          <cell r="I1036">
            <v>156</v>
          </cell>
          <cell r="J1036">
            <v>132</v>
          </cell>
        </row>
        <row r="1037">
          <cell r="B1037" t="str">
            <v>80945-41015-B  IPANEMA LIPSTICK FEM</v>
          </cell>
          <cell r="C1037">
            <v>108</v>
          </cell>
          <cell r="E1037">
            <v>240</v>
          </cell>
          <cell r="F1037">
            <v>348</v>
          </cell>
          <cell r="G1037">
            <v>-156</v>
          </cell>
          <cell r="I1037">
            <v>240</v>
          </cell>
          <cell r="J1037">
            <v>84</v>
          </cell>
        </row>
        <row r="1038">
          <cell r="B1038" t="str">
            <v>81092-41021-B  IPANEMA LIPSTICK SLIDE FEM</v>
          </cell>
          <cell r="C1038">
            <v>108</v>
          </cell>
          <cell r="D1038">
            <v>-12</v>
          </cell>
          <cell r="E1038">
            <v>324</v>
          </cell>
          <cell r="F1038">
            <v>420</v>
          </cell>
          <cell r="G1038">
            <v>-300</v>
          </cell>
          <cell r="H1038">
            <v>-12</v>
          </cell>
          <cell r="I1038">
            <v>324</v>
          </cell>
          <cell r="J1038">
            <v>12</v>
          </cell>
        </row>
        <row r="1039">
          <cell r="B1039" t="str">
            <v>81092-41023-A  IPANEMA LIPSTICK SLIDE FEM</v>
          </cell>
          <cell r="C1039">
            <v>84</v>
          </cell>
          <cell r="E1039">
            <v>192</v>
          </cell>
          <cell r="F1039">
            <v>276</v>
          </cell>
          <cell r="G1039">
            <v>-96</v>
          </cell>
          <cell r="I1039">
            <v>192</v>
          </cell>
          <cell r="J1039">
            <v>96</v>
          </cell>
        </row>
        <row r="1040">
          <cell r="B1040" t="str">
            <v>80828-20822-A  IPANEMA NAVAJO PLAT FEM</v>
          </cell>
          <cell r="C1040">
            <v>180</v>
          </cell>
          <cell r="F1040">
            <v>180</v>
          </cell>
          <cell r="G1040">
            <v>60</v>
          </cell>
          <cell r="J1040">
            <v>60</v>
          </cell>
        </row>
        <row r="1041">
          <cell r="B1041" t="str">
            <v>80838-21539-A  IPANEMA SANDAL PREMIUM IV FEM</v>
          </cell>
          <cell r="C1041">
            <v>252</v>
          </cell>
          <cell r="F1041">
            <v>252</v>
          </cell>
          <cell r="G1041">
            <v>0</v>
          </cell>
          <cell r="J1041">
            <v>0</v>
          </cell>
        </row>
        <row r="1042">
          <cell r="B1042" t="str">
            <v>80855-20445-A  IPANEMA ANAT LOVELY III FEM</v>
          </cell>
          <cell r="C1042">
            <v>168</v>
          </cell>
          <cell r="F1042">
            <v>168</v>
          </cell>
          <cell r="G1042">
            <v>0</v>
          </cell>
          <cell r="J1042">
            <v>0</v>
          </cell>
        </row>
        <row r="1043">
          <cell r="B1043" t="str">
            <v>80855-22914-B  IPANEMA ANAT LOVELY III FEM</v>
          </cell>
          <cell r="C1043">
            <v>24</v>
          </cell>
          <cell r="F1043">
            <v>24</v>
          </cell>
          <cell r="G1043">
            <v>0</v>
          </cell>
          <cell r="J1043">
            <v>0</v>
          </cell>
        </row>
        <row r="1044">
          <cell r="B1044" t="str">
            <v>80859-20021-A  IPANEMA CLASSICA TRENDS VI FEM</v>
          </cell>
          <cell r="C1044">
            <v>204</v>
          </cell>
          <cell r="F1044">
            <v>204</v>
          </cell>
          <cell r="G1044">
            <v>0</v>
          </cell>
          <cell r="J1044">
            <v>0</v>
          </cell>
        </row>
        <row r="1045">
          <cell r="B1045" t="str">
            <v>80859-22948-B  IPANEMA CLASSICA TRENDS VI FEM</v>
          </cell>
          <cell r="C1045">
            <v>12</v>
          </cell>
          <cell r="F1045">
            <v>12</v>
          </cell>
          <cell r="G1045">
            <v>0</v>
          </cell>
          <cell r="J1045">
            <v>0</v>
          </cell>
        </row>
        <row r="1046">
          <cell r="B1046" t="str">
            <v>80860-22958-A  IPANEMA CLASSICA ENVOLVENTE FEM</v>
          </cell>
          <cell r="C1046">
            <v>36</v>
          </cell>
          <cell r="F1046">
            <v>36</v>
          </cell>
          <cell r="G1046">
            <v>0</v>
          </cell>
          <cell r="J1046">
            <v>0</v>
          </cell>
        </row>
        <row r="1047">
          <cell r="B1047" t="str">
            <v>80864-22369-B  IPANEMA PREMIUM FLOWERS SANDAL FEM</v>
          </cell>
          <cell r="C1047">
            <v>84</v>
          </cell>
          <cell r="F1047">
            <v>84</v>
          </cell>
          <cell r="G1047">
            <v>0</v>
          </cell>
          <cell r="J1047">
            <v>0</v>
          </cell>
        </row>
        <row r="1048">
          <cell r="B1048" t="str">
            <v>80945-41007-A  IPANEMA LIPSTICK FEM</v>
          </cell>
          <cell r="C1048">
            <v>84</v>
          </cell>
          <cell r="F1048">
            <v>84</v>
          </cell>
          <cell r="G1048">
            <v>0</v>
          </cell>
          <cell r="J1048">
            <v>0</v>
          </cell>
        </row>
        <row r="1049">
          <cell r="B1049" t="str">
            <v>81027-22838-B  IPANEMA UNIQUE FEM</v>
          </cell>
          <cell r="C1049">
            <v>12</v>
          </cell>
          <cell r="F1049">
            <v>12</v>
          </cell>
          <cell r="G1049">
            <v>0</v>
          </cell>
          <cell r="J1049">
            <v>0</v>
          </cell>
        </row>
        <row r="1050">
          <cell r="B1050" t="str">
            <v>81034-21051-A  IPANEMA SUMMER LOVE II FEM</v>
          </cell>
          <cell r="C1050">
            <v>24</v>
          </cell>
          <cell r="F1050">
            <v>24</v>
          </cell>
          <cell r="G1050">
            <v>0</v>
          </cell>
          <cell r="J1050">
            <v>0</v>
          </cell>
        </row>
        <row r="1051">
          <cell r="B1051" t="str">
            <v>81034-22039-A  IPANEMA SUMMER LOVE II FEM</v>
          </cell>
          <cell r="C1051">
            <v>36</v>
          </cell>
          <cell r="F1051">
            <v>36</v>
          </cell>
          <cell r="G1051">
            <v>0</v>
          </cell>
          <cell r="J1051">
            <v>0</v>
          </cell>
        </row>
        <row r="1052">
          <cell r="B1052" t="str">
            <v>81051-21431-A  IPANEMA INDIAN FEM</v>
          </cell>
          <cell r="C1052">
            <v>11</v>
          </cell>
          <cell r="F1052">
            <v>11</v>
          </cell>
          <cell r="G1052">
            <v>-1</v>
          </cell>
          <cell r="J1052">
            <v>-1</v>
          </cell>
        </row>
        <row r="1053">
          <cell r="B1053" t="str">
            <v>81051-22497-B  IPANEMA INDIAN FEM</v>
          </cell>
          <cell r="C1053">
            <v>24</v>
          </cell>
          <cell r="F1053">
            <v>24</v>
          </cell>
          <cell r="G1053">
            <v>0</v>
          </cell>
          <cell r="J1053">
            <v>0</v>
          </cell>
        </row>
        <row r="1054">
          <cell r="B1054" t="str">
            <v>81052-20098-A  IPANEMA ANAT METALIC FEM</v>
          </cell>
          <cell r="C1054">
            <v>24</v>
          </cell>
          <cell r="F1054">
            <v>24</v>
          </cell>
          <cell r="G1054">
            <v>0</v>
          </cell>
          <cell r="J1054">
            <v>0</v>
          </cell>
        </row>
        <row r="1055">
          <cell r="B1055" t="str">
            <v>81092-41023-B  IPANEMA LIPSTICK SLIDE FEM</v>
          </cell>
          <cell r="C1055">
            <v>60</v>
          </cell>
          <cell r="F1055">
            <v>60</v>
          </cell>
          <cell r="G1055">
            <v>0</v>
          </cell>
          <cell r="J1055">
            <v>0</v>
          </cell>
        </row>
        <row r="1056">
          <cell r="B1056" t="str">
            <v>80855-22914-A  IPANEMA ANAT LOVELY III FEM</v>
          </cell>
          <cell r="C1056">
            <v>60</v>
          </cell>
          <cell r="F1056">
            <v>60</v>
          </cell>
          <cell r="G1056">
            <v>0</v>
          </cell>
          <cell r="J1056">
            <v>0</v>
          </cell>
        </row>
        <row r="1057">
          <cell r="B1057" t="str">
            <v>80859-22015-A  IPANEMA CLASSICA TRENDS VI FEM</v>
          </cell>
          <cell r="C1057">
            <v>72</v>
          </cell>
          <cell r="F1057">
            <v>72</v>
          </cell>
          <cell r="G1057">
            <v>0</v>
          </cell>
          <cell r="J1057">
            <v>0</v>
          </cell>
        </row>
        <row r="1058">
          <cell r="B1058" t="str">
            <v>80860-22859-B  IPANEMA CLASSICA ENVOLVENTE FEM</v>
          </cell>
          <cell r="C1058">
            <v>24</v>
          </cell>
          <cell r="F1058">
            <v>24</v>
          </cell>
          <cell r="G1058">
            <v>12</v>
          </cell>
          <cell r="J1058">
            <v>12</v>
          </cell>
        </row>
        <row r="1059">
          <cell r="B1059" t="str">
            <v>80865-21051-A  IPANEMA MEDITERRANEE II FEM</v>
          </cell>
          <cell r="C1059">
            <v>288</v>
          </cell>
          <cell r="F1059">
            <v>288</v>
          </cell>
          <cell r="G1059">
            <v>96</v>
          </cell>
          <cell r="J1059">
            <v>96</v>
          </cell>
        </row>
        <row r="1060">
          <cell r="B1060" t="str">
            <v>80865-21051-B  IPANEMA MEDITERRANEE II FEM</v>
          </cell>
          <cell r="C1060">
            <v>48</v>
          </cell>
          <cell r="F1060">
            <v>48</v>
          </cell>
          <cell r="G1060">
            <v>0</v>
          </cell>
          <cell r="J1060">
            <v>0</v>
          </cell>
        </row>
        <row r="1061">
          <cell r="B1061" t="str">
            <v>81090-20320-B  IPANEMA LOLITA FEM</v>
          </cell>
          <cell r="C1061">
            <v>204</v>
          </cell>
          <cell r="F1061">
            <v>204</v>
          </cell>
          <cell r="G1061">
            <v>108</v>
          </cell>
          <cell r="J1061">
            <v>108</v>
          </cell>
        </row>
        <row r="1062">
          <cell r="B1062" t="str">
            <v>80285-21539-A  IPANEMA GB HOT SANDS KIREY FEM</v>
          </cell>
        </row>
        <row r="1063">
          <cell r="B1063" t="str">
            <v>80113-22321-A  IPANEMA ANATOMICA ROMANTIC FEM</v>
          </cell>
        </row>
        <row r="1064">
          <cell r="B1064" t="str">
            <v>80199-22216-B  IPANEMA SOLAR ENVOLVENTE FEM</v>
          </cell>
        </row>
        <row r="1065">
          <cell r="B1065" t="str">
            <v>80199-22470-B  IPANEMA SOLAR ENVOLVENTE FEM</v>
          </cell>
        </row>
        <row r="1066">
          <cell r="B1066" t="str">
            <v>80358-21029-B  IPANEMA CLASSICA PREMIUM FEM</v>
          </cell>
        </row>
        <row r="1067">
          <cell r="B1067" t="str">
            <v>80406-22366-B  IPANEMA NATURE III FEM</v>
          </cell>
        </row>
        <row r="1068">
          <cell r="B1068" t="str">
            <v>80431-6565-B  IPANEMA WAVE THONG PREMIUM FEM</v>
          </cell>
        </row>
        <row r="1069">
          <cell r="B1069" t="str">
            <v>80685-21053-A  IPANEMA CLASSIC NATURE V FEM</v>
          </cell>
        </row>
        <row r="1070">
          <cell r="B1070" t="str">
            <v>80767-20284-A  IPANEMA RITMOS PLAT FEM</v>
          </cell>
        </row>
        <row r="1071">
          <cell r="B1071" t="str">
            <v>80765-22366-B  IPANEMA RITMOS SANDAL FEM</v>
          </cell>
        </row>
        <row r="1072">
          <cell r="C1072">
            <v>2208</v>
          </cell>
          <cell r="D1072">
            <v>3750</v>
          </cell>
          <cell r="E1072">
            <v>144</v>
          </cell>
          <cell r="F1072">
            <v>6102</v>
          </cell>
          <cell r="G1072">
            <v>216</v>
          </cell>
          <cell r="H1072">
            <v>3718</v>
          </cell>
          <cell r="I1072">
            <v>144</v>
          </cell>
          <cell r="J1072">
            <v>4078</v>
          </cell>
        </row>
        <row r="1073">
          <cell r="B1073" t="str">
            <v>80359-21429  IPANEMA SANDAL PREMIUM II KIDS</v>
          </cell>
          <cell r="D1073">
            <v>96</v>
          </cell>
          <cell r="F1073">
            <v>96</v>
          </cell>
          <cell r="H1073">
            <v>96</v>
          </cell>
          <cell r="J1073">
            <v>96</v>
          </cell>
        </row>
        <row r="1074">
          <cell r="B1074" t="str">
            <v>80633-20729  IPANEMA TEMAS V KIDS</v>
          </cell>
          <cell r="D1074">
            <v>60</v>
          </cell>
          <cell r="F1074">
            <v>60</v>
          </cell>
          <cell r="H1074">
            <v>60</v>
          </cell>
          <cell r="J1074">
            <v>60</v>
          </cell>
        </row>
        <row r="1075">
          <cell r="B1075" t="str">
            <v>80768-20755  IPANEMA RITMOS SANDAL KIDS</v>
          </cell>
          <cell r="D1075">
            <v>12</v>
          </cell>
          <cell r="F1075">
            <v>12</v>
          </cell>
          <cell r="H1075">
            <v>12</v>
          </cell>
          <cell r="J1075">
            <v>12</v>
          </cell>
        </row>
        <row r="1076">
          <cell r="B1076" t="str">
            <v>80287-20093  IPANEMA GB HOT SANDS KIDS</v>
          </cell>
          <cell r="D1076">
            <v>132</v>
          </cell>
          <cell r="F1076">
            <v>132</v>
          </cell>
          <cell r="H1076">
            <v>132</v>
          </cell>
          <cell r="J1076">
            <v>132</v>
          </cell>
        </row>
        <row r="1077">
          <cell r="B1077" t="str">
            <v>80287-20853  IPANEMA GB HOT SANDS KIDS</v>
          </cell>
          <cell r="D1077">
            <v>47</v>
          </cell>
          <cell r="F1077">
            <v>47</v>
          </cell>
          <cell r="H1077">
            <v>47</v>
          </cell>
          <cell r="J1077">
            <v>47</v>
          </cell>
        </row>
        <row r="1078">
          <cell r="B1078" t="str">
            <v>80287-21840  IPANEMA GB HOT SANDS KIDS</v>
          </cell>
          <cell r="D1078">
            <v>33</v>
          </cell>
          <cell r="F1078">
            <v>33</v>
          </cell>
          <cell r="H1078">
            <v>33</v>
          </cell>
          <cell r="J1078">
            <v>33</v>
          </cell>
        </row>
        <row r="1079">
          <cell r="B1079" t="str">
            <v>80287-21907  IPANEMA GB HOT SANDS KIDS</v>
          </cell>
          <cell r="D1079">
            <v>36</v>
          </cell>
          <cell r="F1079">
            <v>36</v>
          </cell>
          <cell r="H1079">
            <v>36</v>
          </cell>
          <cell r="J1079">
            <v>36</v>
          </cell>
        </row>
        <row r="1080">
          <cell r="B1080" t="str">
            <v>80464-20764  IPANEMA GB HOT SANDS KIREY KIDS</v>
          </cell>
          <cell r="D1080">
            <v>24</v>
          </cell>
          <cell r="F1080">
            <v>24</v>
          </cell>
          <cell r="H1080">
            <v>24</v>
          </cell>
          <cell r="J1080">
            <v>24</v>
          </cell>
        </row>
        <row r="1081">
          <cell r="B1081" t="str">
            <v>80464-21038  IPANEMA GB HOT SANDS KIREY KIDS</v>
          </cell>
          <cell r="D1081">
            <v>48</v>
          </cell>
          <cell r="F1081">
            <v>48</v>
          </cell>
          <cell r="H1081">
            <v>48</v>
          </cell>
          <cell r="J1081">
            <v>48</v>
          </cell>
        </row>
        <row r="1082">
          <cell r="B1082" t="str">
            <v>80361-20037  IPANEMA IV KIDS</v>
          </cell>
          <cell r="D1082">
            <v>95</v>
          </cell>
          <cell r="F1082">
            <v>95</v>
          </cell>
          <cell r="H1082">
            <v>95</v>
          </cell>
          <cell r="J1082">
            <v>95</v>
          </cell>
        </row>
        <row r="1083">
          <cell r="B1083" t="str">
            <v>80361-20542  IPANEMA IV KIDS</v>
          </cell>
          <cell r="D1083">
            <v>84</v>
          </cell>
          <cell r="F1083">
            <v>84</v>
          </cell>
          <cell r="H1083">
            <v>84</v>
          </cell>
          <cell r="J1083">
            <v>84</v>
          </cell>
        </row>
        <row r="1084">
          <cell r="B1084" t="str">
            <v>80361-21289  IPANEMA IV KIDS</v>
          </cell>
          <cell r="D1084">
            <v>24</v>
          </cell>
          <cell r="F1084">
            <v>24</v>
          </cell>
          <cell r="H1084">
            <v>24</v>
          </cell>
          <cell r="J1084">
            <v>24</v>
          </cell>
        </row>
        <row r="1085">
          <cell r="B1085" t="str">
            <v>80410-20720  IPANEMA LACE KIDS</v>
          </cell>
          <cell r="D1085">
            <v>47</v>
          </cell>
          <cell r="F1085">
            <v>47</v>
          </cell>
          <cell r="H1085">
            <v>47</v>
          </cell>
          <cell r="J1085">
            <v>47</v>
          </cell>
        </row>
        <row r="1086">
          <cell r="B1086" t="str">
            <v>80416-20051  IPANEMA CLASSICA BRASIL II KIDS</v>
          </cell>
          <cell r="D1086">
            <v>24</v>
          </cell>
          <cell r="F1086">
            <v>24</v>
          </cell>
          <cell r="H1086">
            <v>24</v>
          </cell>
          <cell r="J1086">
            <v>24</v>
          </cell>
        </row>
        <row r="1087">
          <cell r="B1087" t="str">
            <v>80416-20782  IPANEMA CLASSICA BRASIL II KIDS</v>
          </cell>
          <cell r="D1087">
            <v>37</v>
          </cell>
          <cell r="F1087">
            <v>37</v>
          </cell>
          <cell r="H1087">
            <v>37</v>
          </cell>
          <cell r="J1087">
            <v>37</v>
          </cell>
        </row>
        <row r="1088">
          <cell r="B1088" t="str">
            <v>80416-20789  IPANEMA CLASSICA BRASIL II KIDS</v>
          </cell>
          <cell r="D1088">
            <v>275</v>
          </cell>
          <cell r="F1088">
            <v>275</v>
          </cell>
          <cell r="H1088">
            <v>275</v>
          </cell>
          <cell r="J1088">
            <v>275</v>
          </cell>
        </row>
        <row r="1089">
          <cell r="B1089" t="str">
            <v>80416-20791  IPANEMA CLASSICA BRASIL II KIDS</v>
          </cell>
          <cell r="D1089">
            <v>60</v>
          </cell>
          <cell r="F1089">
            <v>60</v>
          </cell>
          <cell r="H1089">
            <v>60</v>
          </cell>
          <cell r="J1089">
            <v>60</v>
          </cell>
        </row>
        <row r="1090">
          <cell r="B1090" t="str">
            <v>80416-22699  IPANEMA CLASSICA BRASIL II KIDS</v>
          </cell>
          <cell r="D1090">
            <v>11</v>
          </cell>
          <cell r="F1090">
            <v>11</v>
          </cell>
          <cell r="H1090">
            <v>11</v>
          </cell>
          <cell r="J1090">
            <v>11</v>
          </cell>
        </row>
        <row r="1091">
          <cell r="B1091" t="str">
            <v>80435-21429  IPANEMA THONG PREMIUM KIDS</v>
          </cell>
          <cell r="D1091">
            <v>36</v>
          </cell>
          <cell r="F1091">
            <v>36</v>
          </cell>
          <cell r="H1091">
            <v>36</v>
          </cell>
          <cell r="J1091">
            <v>36</v>
          </cell>
        </row>
        <row r="1092">
          <cell r="B1092" t="str">
            <v>80435-21840  IPANEMA THONG PREMIUM KIDS</v>
          </cell>
          <cell r="D1092">
            <v>12</v>
          </cell>
          <cell r="F1092">
            <v>12</v>
          </cell>
          <cell r="H1092">
            <v>12</v>
          </cell>
          <cell r="J1092">
            <v>12</v>
          </cell>
        </row>
        <row r="1093">
          <cell r="B1093" t="str">
            <v>80435-22414  IPANEMA THONG PREMIUM KIDS</v>
          </cell>
          <cell r="D1093">
            <v>12</v>
          </cell>
          <cell r="F1093">
            <v>12</v>
          </cell>
          <cell r="H1093">
            <v>12</v>
          </cell>
          <cell r="J1093">
            <v>12</v>
          </cell>
        </row>
        <row r="1094">
          <cell r="B1094" t="str">
            <v>80633-20247  IPANEMA TEMAS V KIDS</v>
          </cell>
          <cell r="D1094">
            <v>312</v>
          </cell>
          <cell r="F1094">
            <v>312</v>
          </cell>
          <cell r="H1094">
            <v>312</v>
          </cell>
          <cell r="J1094">
            <v>312</v>
          </cell>
        </row>
        <row r="1095">
          <cell r="B1095" t="str">
            <v>80633-20634  IPANEMA TEMAS V KIDS</v>
          </cell>
          <cell r="D1095">
            <v>168</v>
          </cell>
          <cell r="F1095">
            <v>168</v>
          </cell>
          <cell r="H1095">
            <v>168</v>
          </cell>
          <cell r="J1095">
            <v>168</v>
          </cell>
        </row>
        <row r="1096">
          <cell r="B1096" t="str">
            <v>80633-20766  IPANEMA TEMAS V KIDS</v>
          </cell>
          <cell r="D1096">
            <v>443</v>
          </cell>
          <cell r="F1096">
            <v>443</v>
          </cell>
          <cell r="H1096">
            <v>443</v>
          </cell>
          <cell r="J1096">
            <v>443</v>
          </cell>
        </row>
        <row r="1097">
          <cell r="B1097" t="str">
            <v>80633-20791  IPANEMA TEMAS V KIDS</v>
          </cell>
          <cell r="D1097">
            <v>191</v>
          </cell>
          <cell r="F1097">
            <v>191</v>
          </cell>
          <cell r="H1097">
            <v>191</v>
          </cell>
          <cell r="J1097">
            <v>191</v>
          </cell>
        </row>
        <row r="1098">
          <cell r="B1098" t="str">
            <v>80633-21364  IPANEMA TEMAS V KIDS</v>
          </cell>
          <cell r="D1098">
            <v>108</v>
          </cell>
          <cell r="F1098">
            <v>108</v>
          </cell>
          <cell r="H1098">
            <v>108</v>
          </cell>
          <cell r="J1098">
            <v>108</v>
          </cell>
        </row>
        <row r="1099">
          <cell r="B1099" t="str">
            <v>80744-21038  IPANEMA RIO KIDS</v>
          </cell>
          <cell r="C1099">
            <v>24</v>
          </cell>
          <cell r="D1099">
            <v>8</v>
          </cell>
          <cell r="F1099">
            <v>32</v>
          </cell>
          <cell r="G1099">
            <v>0</v>
          </cell>
          <cell r="J1099">
            <v>0</v>
          </cell>
        </row>
        <row r="1100">
          <cell r="B1100" t="str">
            <v>80744-21407  IPANEMA RIO KIDS</v>
          </cell>
          <cell r="C1100">
            <v>156</v>
          </cell>
          <cell r="D1100">
            <v>334</v>
          </cell>
          <cell r="F1100">
            <v>490</v>
          </cell>
          <cell r="G1100">
            <v>108</v>
          </cell>
          <cell r="H1100">
            <v>322</v>
          </cell>
          <cell r="J1100">
            <v>430</v>
          </cell>
        </row>
        <row r="1101">
          <cell r="B1101" t="str">
            <v>80768-20791  IPANEMA RITMOS SANDAL KIDS</v>
          </cell>
          <cell r="D1101">
            <v>11</v>
          </cell>
          <cell r="F1101">
            <v>11</v>
          </cell>
          <cell r="H1101">
            <v>11</v>
          </cell>
          <cell r="J1101">
            <v>11</v>
          </cell>
        </row>
        <row r="1102">
          <cell r="B1102" t="str">
            <v>80941-21604  IPANEMA NEO SUMMER LOVE KIDS</v>
          </cell>
          <cell r="D1102">
            <v>106</v>
          </cell>
          <cell r="F1102">
            <v>106</v>
          </cell>
          <cell r="H1102">
            <v>106</v>
          </cell>
          <cell r="J1102">
            <v>106</v>
          </cell>
        </row>
        <row r="1103">
          <cell r="B1103" t="str">
            <v>80839-21473  IPANEMA SANDAL PREMIUM IV KIDS</v>
          </cell>
          <cell r="C1103">
            <v>204</v>
          </cell>
          <cell r="D1103">
            <v>12</v>
          </cell>
          <cell r="F1103">
            <v>216</v>
          </cell>
          <cell r="G1103">
            <v>0</v>
          </cell>
          <cell r="H1103">
            <v>12</v>
          </cell>
          <cell r="J1103">
            <v>12</v>
          </cell>
        </row>
        <row r="1104">
          <cell r="B1104" t="str">
            <v>80839-22062  IPANEMA SANDAL PREMIUM IV KIDS</v>
          </cell>
          <cell r="C1104">
            <v>168</v>
          </cell>
          <cell r="D1104">
            <v>24</v>
          </cell>
          <cell r="F1104">
            <v>192</v>
          </cell>
          <cell r="G1104">
            <v>0</v>
          </cell>
          <cell r="H1104">
            <v>24</v>
          </cell>
          <cell r="J1104">
            <v>24</v>
          </cell>
        </row>
        <row r="1105">
          <cell r="B1105" t="str">
            <v>80839-22329  IPANEMA SANDAL PREMIUM IV KIDS</v>
          </cell>
          <cell r="C1105">
            <v>108</v>
          </cell>
          <cell r="D1105">
            <v>72</v>
          </cell>
          <cell r="F1105">
            <v>180</v>
          </cell>
          <cell r="G1105">
            <v>0</v>
          </cell>
          <cell r="H1105">
            <v>72</v>
          </cell>
          <cell r="J1105">
            <v>72</v>
          </cell>
        </row>
        <row r="1106">
          <cell r="B1106" t="str">
            <v>80839-22521  IPANEMA SANDAL PREMIUM IV KIDS</v>
          </cell>
          <cell r="C1106">
            <v>252</v>
          </cell>
          <cell r="D1106">
            <v>84</v>
          </cell>
          <cell r="F1106">
            <v>336</v>
          </cell>
          <cell r="G1106">
            <v>0</v>
          </cell>
          <cell r="H1106">
            <v>72</v>
          </cell>
          <cell r="J1106">
            <v>72</v>
          </cell>
        </row>
        <row r="1107">
          <cell r="B1107" t="str">
            <v>80851-9969  IPANEMA TEMAS VI KIDS</v>
          </cell>
          <cell r="C1107">
            <v>144</v>
          </cell>
          <cell r="D1107">
            <v>36</v>
          </cell>
          <cell r="F1107">
            <v>180</v>
          </cell>
          <cell r="G1107">
            <v>96</v>
          </cell>
          <cell r="H1107">
            <v>36</v>
          </cell>
          <cell r="J1107">
            <v>132</v>
          </cell>
        </row>
        <row r="1108">
          <cell r="B1108" t="str">
            <v>80851-22308  IPANEMA TEMAS VI KIDS</v>
          </cell>
          <cell r="C1108">
            <v>36</v>
          </cell>
          <cell r="D1108">
            <v>108</v>
          </cell>
          <cell r="F1108">
            <v>144</v>
          </cell>
          <cell r="G1108">
            <v>12</v>
          </cell>
          <cell r="H1108">
            <v>108</v>
          </cell>
          <cell r="J1108">
            <v>120</v>
          </cell>
        </row>
        <row r="1109">
          <cell r="B1109" t="str">
            <v>80851-22835  IPANEMA TEMAS VI KIDS</v>
          </cell>
          <cell r="C1109">
            <v>48</v>
          </cell>
          <cell r="D1109">
            <v>84</v>
          </cell>
          <cell r="F1109">
            <v>132</v>
          </cell>
          <cell r="G1109">
            <v>12</v>
          </cell>
          <cell r="H1109">
            <v>84</v>
          </cell>
          <cell r="J1109">
            <v>96</v>
          </cell>
        </row>
        <row r="1110">
          <cell r="B1110" t="str">
            <v>80851-22954  IPANEMA TEMAS VI KIDS</v>
          </cell>
          <cell r="C1110">
            <v>24</v>
          </cell>
          <cell r="D1110">
            <v>24</v>
          </cell>
          <cell r="F1110">
            <v>48</v>
          </cell>
          <cell r="G1110">
            <v>0</v>
          </cell>
          <cell r="H1110">
            <v>24</v>
          </cell>
          <cell r="J1110">
            <v>24</v>
          </cell>
        </row>
        <row r="1111">
          <cell r="B1111" t="str">
            <v>80851-22955  IPANEMA TEMAS VI KIDS</v>
          </cell>
          <cell r="C1111">
            <v>0</v>
          </cell>
          <cell r="D1111">
            <v>60</v>
          </cell>
          <cell r="E1111">
            <v>144</v>
          </cell>
          <cell r="F1111">
            <v>204</v>
          </cell>
          <cell r="G1111">
            <v>-72</v>
          </cell>
          <cell r="H1111">
            <v>60</v>
          </cell>
          <cell r="I1111">
            <v>144</v>
          </cell>
          <cell r="J1111">
            <v>132</v>
          </cell>
        </row>
        <row r="1112">
          <cell r="B1112" t="str">
            <v>80941-21606  IPANEMA NEW SUMMER LOVE KIDS</v>
          </cell>
          <cell r="C1112">
            <v>60</v>
          </cell>
          <cell r="D1112">
            <v>36</v>
          </cell>
          <cell r="F1112">
            <v>96</v>
          </cell>
          <cell r="G1112">
            <v>0</v>
          </cell>
          <cell r="H1112">
            <v>36</v>
          </cell>
          <cell r="J1112">
            <v>36</v>
          </cell>
        </row>
        <row r="1113">
          <cell r="B1113" t="str">
            <v>80941-22567  IPANEMA NEW SUMMER LOVE KIDS</v>
          </cell>
          <cell r="C1113">
            <v>72</v>
          </cell>
          <cell r="D1113">
            <v>84</v>
          </cell>
          <cell r="F1113">
            <v>156</v>
          </cell>
          <cell r="G1113">
            <v>0</v>
          </cell>
          <cell r="H1113">
            <v>84</v>
          </cell>
          <cell r="J1113">
            <v>84</v>
          </cell>
        </row>
        <row r="1114">
          <cell r="B1114" t="str">
            <v>80941-22813  IPANEMA NEW SUMMER LOVE KIDS</v>
          </cell>
          <cell r="C1114">
            <v>36</v>
          </cell>
          <cell r="D1114">
            <v>24</v>
          </cell>
          <cell r="F1114">
            <v>60</v>
          </cell>
          <cell r="G1114">
            <v>0</v>
          </cell>
          <cell r="H1114">
            <v>24</v>
          </cell>
          <cell r="J1114">
            <v>24</v>
          </cell>
        </row>
        <row r="1115">
          <cell r="B1115" t="str">
            <v>80951-20443  IPANEMA TEMAS BABY</v>
          </cell>
          <cell r="C1115">
            <v>168</v>
          </cell>
          <cell r="D1115">
            <v>24</v>
          </cell>
          <cell r="F1115">
            <v>192</v>
          </cell>
          <cell r="G1115">
            <v>24</v>
          </cell>
          <cell r="H1115">
            <v>24</v>
          </cell>
          <cell r="J1115">
            <v>48</v>
          </cell>
        </row>
        <row r="1116">
          <cell r="B1116" t="str">
            <v>80951-21770  IPANEMA TEMAS BABY</v>
          </cell>
          <cell r="C1116">
            <v>60</v>
          </cell>
          <cell r="D1116">
            <v>12</v>
          </cell>
          <cell r="F1116">
            <v>72</v>
          </cell>
          <cell r="G1116">
            <v>0</v>
          </cell>
          <cell r="H1116">
            <v>12</v>
          </cell>
          <cell r="J1116">
            <v>12</v>
          </cell>
        </row>
        <row r="1117">
          <cell r="B1117" t="str">
            <v>80951-22926  IPANEMA TEMAS BABY</v>
          </cell>
          <cell r="C1117">
            <v>36</v>
          </cell>
          <cell r="D1117">
            <v>60</v>
          </cell>
          <cell r="F1117">
            <v>96</v>
          </cell>
          <cell r="G1117">
            <v>0</v>
          </cell>
          <cell r="H1117">
            <v>60</v>
          </cell>
          <cell r="J1117">
            <v>60</v>
          </cell>
        </row>
        <row r="1118">
          <cell r="B1118" t="str">
            <v>80951-22928  IPANEMA TEMAS BABY</v>
          </cell>
          <cell r="C1118">
            <v>108</v>
          </cell>
          <cell r="D1118">
            <v>12</v>
          </cell>
          <cell r="F1118">
            <v>120</v>
          </cell>
          <cell r="G1118">
            <v>24</v>
          </cell>
          <cell r="H1118">
            <v>12</v>
          </cell>
          <cell r="J1118">
            <v>36</v>
          </cell>
        </row>
        <row r="1119">
          <cell r="B1119" t="str">
            <v>81028-20804  IPANEMA UNIQUE KIDS</v>
          </cell>
          <cell r="C1119">
            <v>84</v>
          </cell>
          <cell r="D1119">
            <v>12</v>
          </cell>
          <cell r="F1119">
            <v>96</v>
          </cell>
          <cell r="G1119">
            <v>0</v>
          </cell>
          <cell r="H1119">
            <v>12</v>
          </cell>
          <cell r="J1119">
            <v>12</v>
          </cell>
        </row>
        <row r="1120">
          <cell r="B1120" t="str">
            <v>81028-21248  IPANEMA UNIQUE KIDS</v>
          </cell>
          <cell r="C1120">
            <v>96</v>
          </cell>
          <cell r="D1120">
            <v>24</v>
          </cell>
          <cell r="F1120">
            <v>120</v>
          </cell>
          <cell r="G1120">
            <v>12</v>
          </cell>
          <cell r="H1120">
            <v>24</v>
          </cell>
          <cell r="J1120">
            <v>36</v>
          </cell>
        </row>
        <row r="1121">
          <cell r="B1121" t="str">
            <v>81028-21379  IPANEMA UNIQUE KIDS</v>
          </cell>
          <cell r="C1121">
            <v>96</v>
          </cell>
          <cell r="D1121">
            <v>24</v>
          </cell>
          <cell r="F1121">
            <v>120</v>
          </cell>
          <cell r="G1121">
            <v>0</v>
          </cell>
          <cell r="H1121">
            <v>24</v>
          </cell>
          <cell r="J1121">
            <v>24</v>
          </cell>
        </row>
        <row r="1122">
          <cell r="B1122" t="str">
            <v>81047-21720  IPANEMA SHARM SANDAL KIDS</v>
          </cell>
          <cell r="C1122">
            <v>132</v>
          </cell>
          <cell r="D1122">
            <v>12</v>
          </cell>
          <cell r="F1122">
            <v>144</v>
          </cell>
          <cell r="G1122">
            <v>0</v>
          </cell>
          <cell r="H1122">
            <v>12</v>
          </cell>
          <cell r="J1122">
            <v>12</v>
          </cell>
        </row>
        <row r="1123">
          <cell r="B1123" t="str">
            <v>81047-22119  IPANEMA SHARM SANDAL KIDS</v>
          </cell>
          <cell r="C1123">
            <v>24</v>
          </cell>
          <cell r="D1123">
            <v>36</v>
          </cell>
          <cell r="F1123">
            <v>60</v>
          </cell>
          <cell r="G1123">
            <v>0</v>
          </cell>
          <cell r="H1123">
            <v>36</v>
          </cell>
          <cell r="J1123">
            <v>36</v>
          </cell>
        </row>
        <row r="1124">
          <cell r="B1124" t="str">
            <v>80851-20106  IPANEMA TEMAS VI KIDS</v>
          </cell>
          <cell r="C1124">
            <v>12</v>
          </cell>
          <cell r="F1124">
            <v>12</v>
          </cell>
          <cell r="G1124">
            <v>0</v>
          </cell>
          <cell r="J1124">
            <v>0</v>
          </cell>
        </row>
        <row r="1125">
          <cell r="B1125" t="str">
            <v>81047-21800  IPANEMA SHARM SANDAL KIDS</v>
          </cell>
          <cell r="C1125">
            <v>60</v>
          </cell>
          <cell r="F1125">
            <v>60</v>
          </cell>
          <cell r="G1125">
            <v>0</v>
          </cell>
          <cell r="J1125">
            <v>0</v>
          </cell>
        </row>
        <row r="1126">
          <cell r="B1126" t="str">
            <v>80360-20573  IPANEMA SANDAL PREMIUM II BABY</v>
          </cell>
        </row>
        <row r="1127">
          <cell r="B1127" t="str">
            <v>80360-20755  IPANEMA SANDAL PREMIUM II BABY</v>
          </cell>
        </row>
        <row r="1128">
          <cell r="B1128" t="str">
            <v>80642-20924  IPANEMA SANDAL PREMIUM III KIDS</v>
          </cell>
        </row>
        <row r="1129">
          <cell r="B1129" t="str">
            <v>80642-21573  IPANEMA SANDAL PREMIUM III KIDS</v>
          </cell>
        </row>
        <row r="1130">
          <cell r="C1130">
            <v>15067</v>
          </cell>
          <cell r="D1130">
            <v>11362</v>
          </cell>
          <cell r="E1130">
            <v>16704</v>
          </cell>
          <cell r="F1130">
            <v>43133</v>
          </cell>
          <cell r="G1130">
            <v>13519</v>
          </cell>
          <cell r="H1130">
            <v>11338</v>
          </cell>
          <cell r="I1130">
            <v>16704</v>
          </cell>
          <cell r="J1130">
            <v>41561</v>
          </cell>
        </row>
        <row r="1131">
          <cell r="B1131" t="str">
            <v>20868-20093  HELLO KITTY TUDO</v>
          </cell>
          <cell r="C1131">
            <v>24</v>
          </cell>
          <cell r="D1131">
            <v>108</v>
          </cell>
          <cell r="E1131">
            <v>288</v>
          </cell>
          <cell r="F1131">
            <v>420</v>
          </cell>
          <cell r="G1131">
            <v>12</v>
          </cell>
          <cell r="H1131">
            <v>108</v>
          </cell>
          <cell r="I1131">
            <v>288</v>
          </cell>
          <cell r="J1131">
            <v>408</v>
          </cell>
        </row>
        <row r="1132">
          <cell r="B1132" t="str">
            <v>20868-20739  HELLO KITTY TUDO</v>
          </cell>
          <cell r="C1132">
            <v>108</v>
          </cell>
          <cell r="D1132">
            <v>108</v>
          </cell>
          <cell r="E1132">
            <v>300</v>
          </cell>
          <cell r="F1132">
            <v>516</v>
          </cell>
          <cell r="G1132">
            <v>108</v>
          </cell>
          <cell r="H1132">
            <v>108</v>
          </cell>
          <cell r="I1132">
            <v>300</v>
          </cell>
          <cell r="J1132">
            <v>516</v>
          </cell>
        </row>
        <row r="1133">
          <cell r="B1133" t="str">
            <v>20868-21016  HELLO KITTY TUDO</v>
          </cell>
          <cell r="C1133">
            <v>84</v>
          </cell>
          <cell r="D1133">
            <v>108</v>
          </cell>
          <cell r="E1133">
            <v>420</v>
          </cell>
          <cell r="F1133">
            <v>612</v>
          </cell>
          <cell r="G1133">
            <v>84</v>
          </cell>
          <cell r="H1133">
            <v>108</v>
          </cell>
          <cell r="I1133">
            <v>420</v>
          </cell>
          <cell r="J1133">
            <v>612</v>
          </cell>
        </row>
        <row r="1134">
          <cell r="B1134" t="str">
            <v>20868-22631  HELLO KITTY TUDO</v>
          </cell>
          <cell r="C1134">
            <v>24</v>
          </cell>
          <cell r="D1134">
            <v>108</v>
          </cell>
          <cell r="E1134">
            <v>480</v>
          </cell>
          <cell r="F1134">
            <v>612</v>
          </cell>
          <cell r="G1134">
            <v>0</v>
          </cell>
          <cell r="H1134">
            <v>108</v>
          </cell>
          <cell r="I1134">
            <v>480</v>
          </cell>
          <cell r="J1134">
            <v>588</v>
          </cell>
        </row>
        <row r="1135">
          <cell r="B1135" t="str">
            <v>20891-50835  HELLO KITTY DIVA</v>
          </cell>
          <cell r="C1135">
            <v>801</v>
          </cell>
          <cell r="D1135">
            <v>252</v>
          </cell>
          <cell r="E1135">
            <v>600</v>
          </cell>
          <cell r="F1135">
            <v>1653</v>
          </cell>
          <cell r="G1135">
            <v>789</v>
          </cell>
          <cell r="H1135">
            <v>252</v>
          </cell>
          <cell r="I1135">
            <v>600</v>
          </cell>
          <cell r="J1135">
            <v>1641</v>
          </cell>
        </row>
        <row r="1136">
          <cell r="B1136" t="str">
            <v>20891-51333  HELLO KITTY DIVA</v>
          </cell>
          <cell r="C1136">
            <v>382</v>
          </cell>
          <cell r="D1136">
            <v>252</v>
          </cell>
          <cell r="F1136">
            <v>634</v>
          </cell>
          <cell r="G1136">
            <v>334</v>
          </cell>
          <cell r="H1136">
            <v>252</v>
          </cell>
          <cell r="J1136">
            <v>586</v>
          </cell>
        </row>
        <row r="1137">
          <cell r="B1137" t="str">
            <v>20891-51831  HELLO KITTY DIVA</v>
          </cell>
          <cell r="C1137">
            <v>708</v>
          </cell>
          <cell r="D1137">
            <v>264</v>
          </cell>
          <cell r="F1137">
            <v>972</v>
          </cell>
          <cell r="G1137">
            <v>696</v>
          </cell>
          <cell r="H1137">
            <v>264</v>
          </cell>
          <cell r="J1137">
            <v>960</v>
          </cell>
        </row>
        <row r="1138">
          <cell r="B1138" t="str">
            <v>20891-51833  HELLO KITTY DIVA</v>
          </cell>
          <cell r="C1138">
            <v>1870</v>
          </cell>
          <cell r="D1138">
            <v>264</v>
          </cell>
          <cell r="F1138">
            <v>2134</v>
          </cell>
          <cell r="G1138">
            <v>1846</v>
          </cell>
          <cell r="H1138">
            <v>264</v>
          </cell>
          <cell r="J1138">
            <v>2110</v>
          </cell>
        </row>
        <row r="1139">
          <cell r="B1139" t="str">
            <v>20898-1269  HELLO KITTY DIVA BABY</v>
          </cell>
          <cell r="C1139">
            <v>152</v>
          </cell>
          <cell r="D1139">
            <v>120</v>
          </cell>
          <cell r="F1139">
            <v>272</v>
          </cell>
          <cell r="G1139">
            <v>128</v>
          </cell>
          <cell r="H1139">
            <v>120</v>
          </cell>
          <cell r="J1139">
            <v>248</v>
          </cell>
        </row>
        <row r="1140">
          <cell r="B1140" t="str">
            <v>20898-1320  HELLO KITTY DIVA BABY</v>
          </cell>
          <cell r="C1140">
            <v>262</v>
          </cell>
          <cell r="D1140">
            <v>300</v>
          </cell>
          <cell r="E1140">
            <v>300</v>
          </cell>
          <cell r="F1140">
            <v>862</v>
          </cell>
          <cell r="G1140">
            <v>238</v>
          </cell>
          <cell r="H1140">
            <v>300</v>
          </cell>
          <cell r="I1140">
            <v>300</v>
          </cell>
          <cell r="J1140">
            <v>838</v>
          </cell>
        </row>
        <row r="1141">
          <cell r="B1141" t="str">
            <v>20898-1445  HELLO KITTY DIVA BABY</v>
          </cell>
          <cell r="C1141">
            <v>93</v>
          </cell>
          <cell r="D1141">
            <v>300</v>
          </cell>
          <cell r="E1141">
            <v>600</v>
          </cell>
          <cell r="F1141">
            <v>993</v>
          </cell>
          <cell r="G1141">
            <v>45</v>
          </cell>
          <cell r="H1141">
            <v>300</v>
          </cell>
          <cell r="I1141">
            <v>600</v>
          </cell>
          <cell r="J1141">
            <v>945</v>
          </cell>
        </row>
        <row r="1142">
          <cell r="B1142" t="str">
            <v>20898-1593  HELLO KITTY DIVA BABY</v>
          </cell>
          <cell r="C1142">
            <v>59</v>
          </cell>
          <cell r="D1142">
            <v>107</v>
          </cell>
          <cell r="E1142">
            <v>300</v>
          </cell>
          <cell r="F1142">
            <v>466</v>
          </cell>
          <cell r="G1142">
            <v>23</v>
          </cell>
          <cell r="H1142">
            <v>107</v>
          </cell>
          <cell r="I1142">
            <v>300</v>
          </cell>
          <cell r="J1142">
            <v>430</v>
          </cell>
        </row>
        <row r="1143">
          <cell r="B1143" t="str">
            <v>20964-50488  HELLO KITTY POP UP</v>
          </cell>
          <cell r="C1143">
            <v>48</v>
          </cell>
          <cell r="D1143">
            <v>107</v>
          </cell>
          <cell r="E1143">
            <v>300</v>
          </cell>
          <cell r="F1143">
            <v>455</v>
          </cell>
          <cell r="G1143">
            <v>36</v>
          </cell>
          <cell r="H1143">
            <v>107</v>
          </cell>
          <cell r="I1143">
            <v>300</v>
          </cell>
          <cell r="J1143">
            <v>443</v>
          </cell>
        </row>
        <row r="1144">
          <cell r="B1144" t="str">
            <v>20964-50552  HELLO KITTY POP UP</v>
          </cell>
          <cell r="C1144">
            <v>240</v>
          </cell>
          <cell r="D1144">
            <v>288</v>
          </cell>
          <cell r="E1144">
            <v>408</v>
          </cell>
          <cell r="F1144">
            <v>936</v>
          </cell>
          <cell r="G1144">
            <v>228</v>
          </cell>
          <cell r="H1144">
            <v>288</v>
          </cell>
          <cell r="I1144">
            <v>408</v>
          </cell>
          <cell r="J1144">
            <v>924</v>
          </cell>
        </row>
        <row r="1145">
          <cell r="B1145" t="str">
            <v>20964-50667  HELLO KITTY POP UP</v>
          </cell>
          <cell r="C1145">
            <v>456</v>
          </cell>
          <cell r="D1145">
            <v>288</v>
          </cell>
          <cell r="E1145">
            <v>888</v>
          </cell>
          <cell r="F1145">
            <v>1632</v>
          </cell>
          <cell r="G1145">
            <v>444</v>
          </cell>
          <cell r="H1145">
            <v>288</v>
          </cell>
          <cell r="I1145">
            <v>888</v>
          </cell>
          <cell r="J1145">
            <v>1620</v>
          </cell>
        </row>
        <row r="1146">
          <cell r="B1146" t="str">
            <v>20964-50874  HELLO KITTY POP UP</v>
          </cell>
          <cell r="C1146">
            <v>840</v>
          </cell>
          <cell r="D1146">
            <v>274</v>
          </cell>
          <cell r="E1146">
            <v>792</v>
          </cell>
          <cell r="F1146">
            <v>1906</v>
          </cell>
          <cell r="G1146">
            <v>804</v>
          </cell>
          <cell r="H1146">
            <v>274</v>
          </cell>
          <cell r="I1146">
            <v>792</v>
          </cell>
          <cell r="J1146">
            <v>1870</v>
          </cell>
        </row>
        <row r="1147">
          <cell r="B1147" t="str">
            <v>20965-51752  HELLO KITTY POP UP FLOCK</v>
          </cell>
          <cell r="C1147">
            <v>96</v>
          </cell>
          <cell r="D1147">
            <v>108</v>
          </cell>
          <cell r="E1147">
            <v>504</v>
          </cell>
          <cell r="F1147">
            <v>708</v>
          </cell>
          <cell r="G1147">
            <v>72</v>
          </cell>
          <cell r="H1147">
            <v>108</v>
          </cell>
          <cell r="I1147">
            <v>504</v>
          </cell>
          <cell r="J1147">
            <v>684</v>
          </cell>
        </row>
        <row r="1148">
          <cell r="B1148" t="str">
            <v>20965-51882  HELLO KITTY POP UP FLOCK</v>
          </cell>
          <cell r="C1148">
            <v>132</v>
          </cell>
          <cell r="D1148">
            <v>108</v>
          </cell>
          <cell r="E1148">
            <v>504</v>
          </cell>
          <cell r="F1148">
            <v>744</v>
          </cell>
          <cell r="G1148">
            <v>120</v>
          </cell>
          <cell r="H1148">
            <v>108</v>
          </cell>
          <cell r="I1148">
            <v>504</v>
          </cell>
          <cell r="J1148">
            <v>732</v>
          </cell>
        </row>
        <row r="1149">
          <cell r="B1149" t="str">
            <v>20965-51883  HELLO KITTY POP UP FLOCK</v>
          </cell>
          <cell r="C1149">
            <v>96</v>
          </cell>
          <cell r="D1149">
            <v>107</v>
          </cell>
          <cell r="E1149">
            <v>408</v>
          </cell>
          <cell r="F1149">
            <v>611</v>
          </cell>
          <cell r="G1149">
            <v>84</v>
          </cell>
          <cell r="H1149">
            <v>107</v>
          </cell>
          <cell r="I1149">
            <v>408</v>
          </cell>
          <cell r="J1149">
            <v>599</v>
          </cell>
        </row>
        <row r="1150">
          <cell r="B1150" t="str">
            <v>20965-51884  HELLO KITTY POP UP FLOCK</v>
          </cell>
          <cell r="C1150">
            <v>204</v>
          </cell>
          <cell r="D1150">
            <v>108</v>
          </cell>
          <cell r="F1150">
            <v>312</v>
          </cell>
          <cell r="G1150">
            <v>204</v>
          </cell>
          <cell r="H1150">
            <v>108</v>
          </cell>
          <cell r="J1150">
            <v>312</v>
          </cell>
        </row>
        <row r="1151">
          <cell r="B1151" t="str">
            <v>20968-1364  HELLO KITTY DIVERSÃO BABY</v>
          </cell>
          <cell r="C1151">
            <v>540</v>
          </cell>
          <cell r="D1151">
            <v>299</v>
          </cell>
          <cell r="E1151">
            <v>792</v>
          </cell>
          <cell r="F1151">
            <v>1631</v>
          </cell>
          <cell r="G1151">
            <v>408</v>
          </cell>
          <cell r="H1151">
            <v>299</v>
          </cell>
          <cell r="I1151">
            <v>792</v>
          </cell>
          <cell r="J1151">
            <v>1499</v>
          </cell>
        </row>
        <row r="1152">
          <cell r="B1152" t="str">
            <v>20968-1371  HELLO KITTY DIVERSÃO BABY</v>
          </cell>
          <cell r="C1152">
            <v>216</v>
          </cell>
          <cell r="D1152">
            <v>300</v>
          </cell>
          <cell r="E1152">
            <v>600</v>
          </cell>
          <cell r="F1152">
            <v>1116</v>
          </cell>
          <cell r="G1152">
            <v>204</v>
          </cell>
          <cell r="H1152">
            <v>300</v>
          </cell>
          <cell r="I1152">
            <v>600</v>
          </cell>
          <cell r="J1152">
            <v>1104</v>
          </cell>
        </row>
        <row r="1153">
          <cell r="B1153" t="str">
            <v>20968-51956  HELLO KITTY DIVERSÃO BABY</v>
          </cell>
          <cell r="C1153">
            <v>276</v>
          </cell>
          <cell r="D1153">
            <v>287</v>
          </cell>
          <cell r="E1153">
            <v>588</v>
          </cell>
          <cell r="F1153">
            <v>1151</v>
          </cell>
          <cell r="G1153">
            <v>252</v>
          </cell>
          <cell r="H1153">
            <v>287</v>
          </cell>
          <cell r="I1153">
            <v>588</v>
          </cell>
          <cell r="J1153">
            <v>1127</v>
          </cell>
        </row>
        <row r="1154">
          <cell r="B1154" t="str">
            <v>20968-51957  HELLO KITTY DIVERSÃO BABY</v>
          </cell>
          <cell r="C1154">
            <v>444</v>
          </cell>
          <cell r="D1154">
            <v>300</v>
          </cell>
          <cell r="E1154">
            <v>288</v>
          </cell>
          <cell r="F1154">
            <v>1032</v>
          </cell>
          <cell r="G1154">
            <v>432</v>
          </cell>
          <cell r="H1154">
            <v>300</v>
          </cell>
          <cell r="I1154">
            <v>288</v>
          </cell>
          <cell r="J1154">
            <v>1020</v>
          </cell>
        </row>
        <row r="1155">
          <cell r="B1155" t="str">
            <v>20971-50948  HELLO KITTY ROCK BOOT</v>
          </cell>
          <cell r="C1155">
            <v>576</v>
          </cell>
          <cell r="D1155">
            <v>1196</v>
          </cell>
          <cell r="F1155">
            <v>1772</v>
          </cell>
          <cell r="G1155">
            <v>528</v>
          </cell>
          <cell r="H1155">
            <v>1196</v>
          </cell>
          <cell r="J1155">
            <v>1724</v>
          </cell>
        </row>
        <row r="1156">
          <cell r="B1156" t="str">
            <v>20971-51506  HELLO KITTY ROCK BOOT</v>
          </cell>
          <cell r="C1156">
            <v>216</v>
          </cell>
          <cell r="D1156">
            <v>599</v>
          </cell>
          <cell r="F1156">
            <v>815</v>
          </cell>
          <cell r="G1156">
            <v>192</v>
          </cell>
          <cell r="H1156">
            <v>599</v>
          </cell>
          <cell r="J1156">
            <v>791</v>
          </cell>
        </row>
        <row r="1157">
          <cell r="B1157" t="str">
            <v>20974-52037  HELLO KITTY POP LACE GLITTER</v>
          </cell>
          <cell r="C1157">
            <v>0</v>
          </cell>
          <cell r="D1157">
            <v>188</v>
          </cell>
          <cell r="E1157">
            <v>120</v>
          </cell>
          <cell r="F1157">
            <v>308</v>
          </cell>
          <cell r="G1157">
            <v>-60</v>
          </cell>
          <cell r="H1157">
            <v>188</v>
          </cell>
          <cell r="I1157">
            <v>120</v>
          </cell>
          <cell r="J1157">
            <v>248</v>
          </cell>
        </row>
        <row r="1158">
          <cell r="B1158" t="str">
            <v>20974-52051  HELLO KITTY POP LACE GLITTER</v>
          </cell>
          <cell r="C1158">
            <v>288</v>
          </cell>
          <cell r="D1158">
            <v>264</v>
          </cell>
          <cell r="E1158">
            <v>588</v>
          </cell>
          <cell r="F1158">
            <v>1140</v>
          </cell>
          <cell r="G1158">
            <v>252</v>
          </cell>
          <cell r="H1158">
            <v>264</v>
          </cell>
          <cell r="I1158">
            <v>588</v>
          </cell>
          <cell r="J1158">
            <v>1104</v>
          </cell>
        </row>
        <row r="1159">
          <cell r="B1159" t="str">
            <v>20974-52052  HELLO KITTY POP LACE GLITTER</v>
          </cell>
          <cell r="C1159">
            <v>0</v>
          </cell>
          <cell r="D1159">
            <v>166</v>
          </cell>
          <cell r="E1159">
            <v>552</v>
          </cell>
          <cell r="F1159">
            <v>718</v>
          </cell>
          <cell r="G1159">
            <v>-108</v>
          </cell>
          <cell r="H1159">
            <v>166</v>
          </cell>
          <cell r="I1159">
            <v>552</v>
          </cell>
          <cell r="J1159">
            <v>610</v>
          </cell>
        </row>
        <row r="1160">
          <cell r="B1160" t="str">
            <v>20974-52053  HELLO KITTY POP LACE GLITTER</v>
          </cell>
          <cell r="C1160">
            <v>444</v>
          </cell>
          <cell r="D1160">
            <v>288</v>
          </cell>
          <cell r="E1160">
            <v>276</v>
          </cell>
          <cell r="F1160">
            <v>1008</v>
          </cell>
          <cell r="G1160">
            <v>432</v>
          </cell>
          <cell r="H1160">
            <v>288</v>
          </cell>
          <cell r="I1160">
            <v>276</v>
          </cell>
          <cell r="J1160">
            <v>996</v>
          </cell>
        </row>
        <row r="1161">
          <cell r="B1161" t="str">
            <v>20976-50836  HELLO KITTY POP LACE FLOCK</v>
          </cell>
          <cell r="C1161">
            <v>408</v>
          </cell>
          <cell r="D1161">
            <v>284</v>
          </cell>
          <cell r="E1161">
            <v>876</v>
          </cell>
          <cell r="F1161">
            <v>1568</v>
          </cell>
          <cell r="G1161">
            <v>372</v>
          </cell>
          <cell r="H1161">
            <v>284</v>
          </cell>
          <cell r="I1161">
            <v>876</v>
          </cell>
          <cell r="J1161">
            <v>1532</v>
          </cell>
        </row>
        <row r="1162">
          <cell r="B1162" t="str">
            <v>20976-51819  HELLO KITTY POP LACE FLOCK</v>
          </cell>
          <cell r="C1162">
            <v>492</v>
          </cell>
          <cell r="D1162">
            <v>288</v>
          </cell>
          <cell r="E1162">
            <v>300</v>
          </cell>
          <cell r="F1162">
            <v>1080</v>
          </cell>
          <cell r="G1162">
            <v>468</v>
          </cell>
          <cell r="H1162">
            <v>288</v>
          </cell>
          <cell r="I1162">
            <v>300</v>
          </cell>
          <cell r="J1162">
            <v>1056</v>
          </cell>
        </row>
        <row r="1163">
          <cell r="B1163" t="str">
            <v>20976-51833  HELLO KITTY POP LACE FLOCK</v>
          </cell>
          <cell r="C1163">
            <v>456</v>
          </cell>
          <cell r="D1163">
            <v>287</v>
          </cell>
          <cell r="E1163">
            <v>600</v>
          </cell>
          <cell r="F1163">
            <v>1343</v>
          </cell>
          <cell r="G1163">
            <v>408</v>
          </cell>
          <cell r="H1163">
            <v>287</v>
          </cell>
          <cell r="I1163">
            <v>600</v>
          </cell>
          <cell r="J1163">
            <v>1295</v>
          </cell>
        </row>
        <row r="1164">
          <cell r="B1164" t="str">
            <v>25522-2317  HELLO KITTY POP TROPICAL</v>
          </cell>
          <cell r="C1164">
            <v>564</v>
          </cell>
          <cell r="D1164">
            <v>108</v>
          </cell>
          <cell r="E1164">
            <v>384</v>
          </cell>
          <cell r="F1164">
            <v>1056</v>
          </cell>
          <cell r="G1164">
            <v>540</v>
          </cell>
          <cell r="H1164">
            <v>108</v>
          </cell>
          <cell r="I1164">
            <v>384</v>
          </cell>
          <cell r="J1164">
            <v>1032</v>
          </cell>
        </row>
        <row r="1165">
          <cell r="B1165" t="str">
            <v>25522-2724  HELLO KITTY POP TROPICAL</v>
          </cell>
          <cell r="C1165">
            <v>504</v>
          </cell>
          <cell r="D1165">
            <v>58</v>
          </cell>
          <cell r="E1165">
            <v>504</v>
          </cell>
          <cell r="F1165">
            <v>1066</v>
          </cell>
          <cell r="G1165">
            <v>456</v>
          </cell>
          <cell r="H1165">
            <v>46</v>
          </cell>
          <cell r="I1165">
            <v>504</v>
          </cell>
          <cell r="J1165">
            <v>1006</v>
          </cell>
        </row>
        <row r="1166">
          <cell r="B1166" t="str">
            <v>25522-20980  HELLO KITTY POP TROPICAL</v>
          </cell>
          <cell r="C1166">
            <v>432</v>
          </cell>
          <cell r="D1166">
            <v>288</v>
          </cell>
          <cell r="E1166">
            <v>264</v>
          </cell>
          <cell r="F1166">
            <v>984</v>
          </cell>
          <cell r="G1166">
            <v>420</v>
          </cell>
          <cell r="H1166">
            <v>288</v>
          </cell>
          <cell r="I1166">
            <v>264</v>
          </cell>
          <cell r="J1166">
            <v>972</v>
          </cell>
        </row>
        <row r="1167">
          <cell r="B1167" t="str">
            <v>25522-22695  HELLO KITTY POP TROPICAL</v>
          </cell>
          <cell r="C1167">
            <v>192</v>
          </cell>
          <cell r="D1167">
            <v>288</v>
          </cell>
          <cell r="F1167">
            <v>480</v>
          </cell>
          <cell r="G1167">
            <v>180</v>
          </cell>
          <cell r="H1167">
            <v>288</v>
          </cell>
          <cell r="J1167">
            <v>468</v>
          </cell>
        </row>
        <row r="1168">
          <cell r="B1168" t="str">
            <v>25522-22900  HELLO KITTY POP TROPICAL</v>
          </cell>
          <cell r="C1168">
            <v>192</v>
          </cell>
          <cell r="D1168">
            <v>300</v>
          </cell>
          <cell r="F1168">
            <v>492</v>
          </cell>
          <cell r="G1168">
            <v>192</v>
          </cell>
          <cell r="H1168">
            <v>300</v>
          </cell>
          <cell r="J1168">
            <v>492</v>
          </cell>
        </row>
        <row r="1169">
          <cell r="B1169" t="str">
            <v>25363-2317  HELLO KITTY TROPICAL III BABY</v>
          </cell>
          <cell r="C1169">
            <v>456</v>
          </cell>
          <cell r="D1169">
            <v>275</v>
          </cell>
          <cell r="F1169">
            <v>731</v>
          </cell>
          <cell r="G1169">
            <v>420</v>
          </cell>
          <cell r="H1169">
            <v>275</v>
          </cell>
          <cell r="J1169">
            <v>695</v>
          </cell>
        </row>
        <row r="1170">
          <cell r="B1170" t="str">
            <v>25363-2724  HELLO KITTY TROPICAL III BABY</v>
          </cell>
          <cell r="C1170">
            <v>168</v>
          </cell>
          <cell r="D1170">
            <v>240</v>
          </cell>
          <cell r="E1170">
            <v>300</v>
          </cell>
          <cell r="F1170">
            <v>708</v>
          </cell>
          <cell r="G1170">
            <v>96</v>
          </cell>
          <cell r="H1170">
            <v>240</v>
          </cell>
          <cell r="I1170">
            <v>300</v>
          </cell>
          <cell r="J1170">
            <v>636</v>
          </cell>
        </row>
        <row r="1171">
          <cell r="B1171" t="str">
            <v>25363-9839  HELLO KITTY TROPICAL III BABY</v>
          </cell>
          <cell r="C1171">
            <v>0</v>
          </cell>
          <cell r="D1171">
            <v>240</v>
          </cell>
          <cell r="E1171">
            <v>576</v>
          </cell>
          <cell r="F1171">
            <v>816</v>
          </cell>
          <cell r="G1171">
            <v>-108</v>
          </cell>
          <cell r="H1171">
            <v>240</v>
          </cell>
          <cell r="I1171">
            <v>576</v>
          </cell>
          <cell r="J1171">
            <v>708</v>
          </cell>
        </row>
        <row r="1172">
          <cell r="B1172" t="str">
            <v>25363-21784  HELLO KITTY TROPICAL III BABY</v>
          </cell>
          <cell r="C1172">
            <v>24</v>
          </cell>
          <cell r="D1172">
            <v>276</v>
          </cell>
          <cell r="E1172">
            <v>276</v>
          </cell>
          <cell r="F1172">
            <v>576</v>
          </cell>
          <cell r="G1172">
            <v>-48</v>
          </cell>
          <cell r="H1172">
            <v>264</v>
          </cell>
          <cell r="I1172">
            <v>276</v>
          </cell>
          <cell r="J1172">
            <v>492</v>
          </cell>
        </row>
        <row r="1173">
          <cell r="B1173" t="str">
            <v>25495-22165  HELLO KITTY POP CLASSIC</v>
          </cell>
          <cell r="C1173">
            <v>288</v>
          </cell>
          <cell r="D1173">
            <v>108</v>
          </cell>
          <cell r="F1173">
            <v>396</v>
          </cell>
          <cell r="G1173">
            <v>276</v>
          </cell>
          <cell r="H1173">
            <v>108</v>
          </cell>
          <cell r="J1173">
            <v>384</v>
          </cell>
        </row>
        <row r="1174">
          <cell r="B1174" t="str">
            <v>25495-22401  HELLO KITTY POP CLASSIC</v>
          </cell>
          <cell r="C1174">
            <v>252</v>
          </cell>
          <cell r="D1174">
            <v>264</v>
          </cell>
          <cell r="E1174">
            <v>528</v>
          </cell>
          <cell r="F1174">
            <v>1044</v>
          </cell>
          <cell r="G1174">
            <v>204</v>
          </cell>
          <cell r="H1174">
            <v>264</v>
          </cell>
          <cell r="I1174">
            <v>528</v>
          </cell>
          <cell r="J1174">
            <v>996</v>
          </cell>
        </row>
        <row r="1175">
          <cell r="B1175" t="str">
            <v>25495-22440  HELLO KITTY POP CLASSIC</v>
          </cell>
          <cell r="C1175">
            <v>564</v>
          </cell>
          <cell r="D1175">
            <v>300</v>
          </cell>
          <cell r="E1175">
            <v>300</v>
          </cell>
          <cell r="F1175">
            <v>1164</v>
          </cell>
          <cell r="G1175">
            <v>552</v>
          </cell>
          <cell r="H1175">
            <v>300</v>
          </cell>
          <cell r="I1175">
            <v>300</v>
          </cell>
          <cell r="J1175">
            <v>1152</v>
          </cell>
        </row>
        <row r="1176">
          <cell r="B1176" t="str">
            <v>25495-22441  HELLO KITTY POP CLASSIC</v>
          </cell>
          <cell r="C1176">
            <v>396</v>
          </cell>
          <cell r="D1176">
            <v>192</v>
          </cell>
          <cell r="E1176">
            <v>900</v>
          </cell>
          <cell r="F1176">
            <v>1488</v>
          </cell>
          <cell r="G1176">
            <v>264</v>
          </cell>
          <cell r="H1176">
            <v>192</v>
          </cell>
          <cell r="I1176">
            <v>900</v>
          </cell>
          <cell r="J1176">
            <v>1356</v>
          </cell>
        </row>
        <row r="1177">
          <cell r="B1177" t="str">
            <v>25495-21323  HELLO KITTY POP CLASSIC</v>
          </cell>
        </row>
        <row r="1178">
          <cell r="C1178">
            <v>744</v>
          </cell>
          <cell r="D1178">
            <v>2404</v>
          </cell>
          <cell r="F1178">
            <v>3148</v>
          </cell>
          <cell r="G1178">
            <v>144</v>
          </cell>
          <cell r="H1178">
            <v>2404</v>
          </cell>
          <cell r="J1178">
            <v>2548</v>
          </cell>
        </row>
        <row r="1179">
          <cell r="B1179" t="str">
            <v>20822-21183  HOMEM ARANHA SPIDER PROJECTOR KIDS</v>
          </cell>
          <cell r="C1179">
            <v>84</v>
          </cell>
          <cell r="D1179">
            <v>184</v>
          </cell>
          <cell r="F1179">
            <v>268</v>
          </cell>
          <cell r="G1179">
            <v>12</v>
          </cell>
          <cell r="H1179">
            <v>184</v>
          </cell>
          <cell r="J1179">
            <v>196</v>
          </cell>
        </row>
        <row r="1180">
          <cell r="B1180" t="str">
            <v>20822-21188  HOMEM ARANHA SPIDER PROJECTOR KIDS</v>
          </cell>
          <cell r="C1180">
            <v>60</v>
          </cell>
          <cell r="D1180">
            <v>423</v>
          </cell>
          <cell r="F1180">
            <v>483</v>
          </cell>
          <cell r="G1180">
            <v>24</v>
          </cell>
          <cell r="H1180">
            <v>423</v>
          </cell>
          <cell r="J1180">
            <v>447</v>
          </cell>
        </row>
        <row r="1181">
          <cell r="B1181" t="str">
            <v>20822-21191  HOMEM ARANHA SPIDER PROJECTOR KIDS</v>
          </cell>
          <cell r="C1181">
            <v>36</v>
          </cell>
          <cell r="D1181">
            <v>214</v>
          </cell>
          <cell r="F1181">
            <v>250</v>
          </cell>
          <cell r="G1181">
            <v>0</v>
          </cell>
          <cell r="H1181">
            <v>214</v>
          </cell>
          <cell r="J1181">
            <v>214</v>
          </cell>
        </row>
        <row r="1182">
          <cell r="B1182" t="str">
            <v>20826-20729  HOMEM ARANHA SPIDER BABY</v>
          </cell>
          <cell r="C1182">
            <v>84</v>
          </cell>
          <cell r="D1182">
            <v>7</v>
          </cell>
          <cell r="F1182">
            <v>91</v>
          </cell>
          <cell r="G1182">
            <v>0</v>
          </cell>
          <cell r="H1182">
            <v>7</v>
          </cell>
          <cell r="J1182">
            <v>7</v>
          </cell>
        </row>
        <row r="1183">
          <cell r="B1183" t="str">
            <v>20826-20959  HOMEM ARANHA SPIDER BABY</v>
          </cell>
          <cell r="C1183">
            <v>72</v>
          </cell>
          <cell r="D1183">
            <v>224</v>
          </cell>
          <cell r="F1183">
            <v>296</v>
          </cell>
          <cell r="G1183">
            <v>24</v>
          </cell>
          <cell r="H1183">
            <v>224</v>
          </cell>
          <cell r="J1183">
            <v>248</v>
          </cell>
        </row>
        <row r="1184">
          <cell r="B1184" t="str">
            <v>25368-21148  HOMEM ARANHA POWER II KIDS</v>
          </cell>
          <cell r="C1184">
            <v>48</v>
          </cell>
          <cell r="D1184">
            <v>970</v>
          </cell>
          <cell r="F1184">
            <v>1018</v>
          </cell>
          <cell r="G1184">
            <v>12</v>
          </cell>
          <cell r="H1184">
            <v>970</v>
          </cell>
          <cell r="J1184">
            <v>982</v>
          </cell>
        </row>
        <row r="1185">
          <cell r="B1185" t="str">
            <v>25368-21831  HOMEM ARANHA POWER II KIDS</v>
          </cell>
          <cell r="C1185">
            <v>276</v>
          </cell>
          <cell r="D1185">
            <v>262</v>
          </cell>
          <cell r="F1185">
            <v>538</v>
          </cell>
          <cell r="G1185">
            <v>72</v>
          </cell>
          <cell r="H1185">
            <v>262</v>
          </cell>
          <cell r="J1185">
            <v>334</v>
          </cell>
        </row>
        <row r="1186">
          <cell r="B1186" t="str">
            <v>25477-21148  HOMEM ARANHA POWER III BABY</v>
          </cell>
          <cell r="C1186">
            <v>36</v>
          </cell>
          <cell r="D1186">
            <v>72</v>
          </cell>
          <cell r="F1186">
            <v>108</v>
          </cell>
          <cell r="G1186">
            <v>0</v>
          </cell>
          <cell r="H1186">
            <v>72</v>
          </cell>
          <cell r="J1186">
            <v>72</v>
          </cell>
        </row>
        <row r="1187">
          <cell r="B1187" t="str">
            <v>25477-21831  HOMEM ARANHA POWER III BABY</v>
          </cell>
          <cell r="C1187">
            <v>48</v>
          </cell>
          <cell r="D1187">
            <v>48</v>
          </cell>
          <cell r="F1187">
            <v>96</v>
          </cell>
          <cell r="G1187">
            <v>0</v>
          </cell>
          <cell r="H1187">
            <v>48</v>
          </cell>
          <cell r="J1187">
            <v>48</v>
          </cell>
        </row>
        <row r="1188">
          <cell r="C1188">
            <v>540</v>
          </cell>
          <cell r="D1188">
            <v>520</v>
          </cell>
          <cell r="F1188">
            <v>1060</v>
          </cell>
          <cell r="G1188">
            <v>336</v>
          </cell>
          <cell r="H1188">
            <v>508</v>
          </cell>
          <cell r="J1188">
            <v>844</v>
          </cell>
        </row>
        <row r="1189">
          <cell r="B1189" t="str">
            <v>80999-20033  BOB ESPONJA KIDS</v>
          </cell>
          <cell r="C1189">
            <v>204</v>
          </cell>
          <cell r="D1189">
            <v>189</v>
          </cell>
          <cell r="F1189">
            <v>393</v>
          </cell>
          <cell r="G1189">
            <v>108</v>
          </cell>
          <cell r="H1189">
            <v>189</v>
          </cell>
          <cell r="J1189">
            <v>297</v>
          </cell>
        </row>
        <row r="1190">
          <cell r="B1190" t="str">
            <v>80999-20142  BOB ESPONJA KIDS</v>
          </cell>
          <cell r="C1190">
            <v>204</v>
          </cell>
          <cell r="D1190">
            <v>214</v>
          </cell>
          <cell r="F1190">
            <v>418</v>
          </cell>
          <cell r="G1190">
            <v>132</v>
          </cell>
          <cell r="H1190">
            <v>202</v>
          </cell>
          <cell r="J1190">
            <v>334</v>
          </cell>
        </row>
        <row r="1191">
          <cell r="B1191" t="str">
            <v>80999-20566  BOB ESPONJA KIDS</v>
          </cell>
          <cell r="C1191">
            <v>132</v>
          </cell>
          <cell r="D1191">
            <v>117</v>
          </cell>
          <cell r="F1191">
            <v>249</v>
          </cell>
          <cell r="G1191">
            <v>96</v>
          </cell>
          <cell r="H1191">
            <v>117</v>
          </cell>
          <cell r="J1191">
            <v>213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G1110"/>
  <sheetViews>
    <sheetView tabSelected="1" workbookViewId="0">
      <pane xSplit="2" ySplit="5" topLeftCell="C81" activePane="bottomRight" state="frozen"/>
      <selection pane="topRight" activeCell="C1" sqref="C1"/>
      <selection pane="bottomLeft" activeCell="A9" sqref="A9"/>
      <selection pane="bottomRight" activeCell="E5" sqref="E1:E1048576"/>
    </sheetView>
  </sheetViews>
  <sheetFormatPr defaultColWidth="10.1640625" defaultRowHeight="11.45" customHeight="1" outlineLevelRow="3" x14ac:dyDescent="0.2"/>
  <cols>
    <col min="1" max="1" width="13.33203125" style="1" customWidth="1"/>
    <col min="2" max="2" width="55.33203125" style="1" customWidth="1"/>
    <col min="3" max="3" width="49.1640625" style="86" customWidth="1"/>
    <col min="4" max="4" width="13.1640625" style="133" customWidth="1"/>
    <col min="5" max="5" width="13.6640625" style="33" customWidth="1"/>
    <col min="6" max="6" width="14.33203125" style="33" customWidth="1"/>
  </cols>
  <sheetData>
    <row r="1" spans="1:7" ht="26.1" customHeight="1" outlineLevel="1" x14ac:dyDescent="0.2">
      <c r="A1" s="2" t="s">
        <v>0</v>
      </c>
      <c r="B1" s="176"/>
      <c r="C1" s="176"/>
      <c r="D1" s="176"/>
      <c r="E1" s="177"/>
      <c r="F1" s="177"/>
    </row>
    <row r="2" spans="1:7" ht="12.95" customHeight="1" x14ac:dyDescent="0.2">
      <c r="A2" s="178" t="s">
        <v>1</v>
      </c>
      <c r="B2" s="178" t="s">
        <v>2</v>
      </c>
      <c r="C2" s="178" t="s">
        <v>1141</v>
      </c>
      <c r="D2" s="181" t="s">
        <v>1143</v>
      </c>
      <c r="E2" s="32" t="s">
        <v>3</v>
      </c>
      <c r="F2" s="32" t="s">
        <v>4</v>
      </c>
    </row>
    <row r="3" spans="1:7" ht="12.95" customHeight="1" x14ac:dyDescent="0.2">
      <c r="A3" s="179"/>
      <c r="B3" s="179"/>
      <c r="C3" s="179"/>
      <c r="D3" s="182"/>
      <c r="E3" s="32" t="s">
        <v>5</v>
      </c>
      <c r="F3" s="32" t="s">
        <v>5</v>
      </c>
    </row>
    <row r="4" spans="1:7" ht="42.75" customHeight="1" thickBot="1" x14ac:dyDescent="0.25">
      <c r="A4" s="180"/>
      <c r="B4" s="180"/>
      <c r="C4" s="180"/>
      <c r="D4" s="182"/>
      <c r="E4" s="55" t="s">
        <v>6</v>
      </c>
      <c r="F4" s="55" t="s">
        <v>6</v>
      </c>
    </row>
    <row r="5" spans="1:7" s="86" customFormat="1" ht="13.5" outlineLevel="2" thickBot="1" x14ac:dyDescent="0.25">
      <c r="A5" s="126"/>
      <c r="B5" s="127" t="s">
        <v>7</v>
      </c>
      <c r="C5" s="128"/>
      <c r="D5" s="125">
        <f>SUM(D6:D1110)</f>
        <v>106037</v>
      </c>
      <c r="E5" s="129"/>
      <c r="F5" s="129"/>
    </row>
    <row r="6" spans="1:7" s="1" customFormat="1" ht="72.95" customHeight="1" outlineLevel="3" thickBot="1" x14ac:dyDescent="0.25">
      <c r="A6" s="53"/>
      <c r="B6" s="85" t="s">
        <v>8</v>
      </c>
      <c r="C6" s="87" t="s">
        <v>1109</v>
      </c>
      <c r="D6" s="94">
        <f>VLOOKUP($B$6:$B$1110,[1]Сводный2!$B$18:$J$1191,3,0)</f>
        <v>305</v>
      </c>
      <c r="E6" s="54">
        <v>23.4</v>
      </c>
      <c r="F6" s="54">
        <v>35</v>
      </c>
      <c r="G6" s="134"/>
    </row>
    <row r="7" spans="1:7" s="1" customFormat="1" ht="72.95" customHeight="1" outlineLevel="3" x14ac:dyDescent="0.2">
      <c r="A7" s="155"/>
      <c r="B7" s="142" t="s">
        <v>9</v>
      </c>
      <c r="C7" s="87" t="s">
        <v>1109</v>
      </c>
      <c r="D7" s="96">
        <v>765</v>
      </c>
      <c r="E7" s="34">
        <v>23.4</v>
      </c>
      <c r="F7" s="34">
        <v>35</v>
      </c>
      <c r="G7" s="134"/>
    </row>
    <row r="8" spans="1:7" s="1" customFormat="1" ht="72.95" customHeight="1" outlineLevel="3" x14ac:dyDescent="0.2">
      <c r="A8" s="165"/>
      <c r="B8" s="142" t="s">
        <v>10</v>
      </c>
      <c r="C8" s="87" t="s">
        <v>1109</v>
      </c>
      <c r="D8" s="96">
        <v>104</v>
      </c>
      <c r="E8" s="34">
        <v>24</v>
      </c>
      <c r="F8" s="34">
        <v>36</v>
      </c>
      <c r="G8" s="134"/>
    </row>
    <row r="9" spans="1:7" s="1" customFormat="1" ht="13.5" outlineLevel="3" thickBot="1" x14ac:dyDescent="0.25">
      <c r="A9" s="166"/>
      <c r="B9" s="143" t="s">
        <v>11</v>
      </c>
      <c r="C9" s="87" t="s">
        <v>1109</v>
      </c>
      <c r="D9" s="95">
        <v>84</v>
      </c>
      <c r="E9" s="36">
        <v>23.4</v>
      </c>
      <c r="F9" s="36">
        <v>35</v>
      </c>
      <c r="G9" s="134"/>
    </row>
    <row r="10" spans="1:7" s="1" customFormat="1" ht="72.95" customHeight="1" outlineLevel="3" x14ac:dyDescent="0.2">
      <c r="A10" s="155"/>
      <c r="B10" s="149" t="s">
        <v>12</v>
      </c>
      <c r="C10" s="87" t="s">
        <v>1111</v>
      </c>
      <c r="D10" s="96">
        <v>12</v>
      </c>
      <c r="E10" s="34">
        <v>15.4</v>
      </c>
      <c r="F10" s="34">
        <v>23</v>
      </c>
      <c r="G10" s="134">
        <v>1</v>
      </c>
    </row>
    <row r="11" spans="1:7" s="1" customFormat="1" ht="72.95" customHeight="1" outlineLevel="3" x14ac:dyDescent="0.2">
      <c r="A11" s="165"/>
      <c r="B11" s="142" t="s">
        <v>13</v>
      </c>
      <c r="C11" s="87" t="s">
        <v>1111</v>
      </c>
      <c r="D11" s="96">
        <v>36</v>
      </c>
      <c r="E11" s="34">
        <v>15.4</v>
      </c>
      <c r="F11" s="34">
        <v>23</v>
      </c>
      <c r="G11" s="134">
        <v>1</v>
      </c>
    </row>
    <row r="12" spans="1:7" s="1" customFormat="1" ht="13.5" outlineLevel="3" thickBot="1" x14ac:dyDescent="0.25">
      <c r="A12" s="166"/>
      <c r="B12" s="143" t="s">
        <v>14</v>
      </c>
      <c r="C12" s="87" t="s">
        <v>1111</v>
      </c>
      <c r="D12" s="95">
        <v>8</v>
      </c>
      <c r="E12" s="36">
        <v>15.4</v>
      </c>
      <c r="F12" s="36">
        <v>23</v>
      </c>
      <c r="G12" s="134">
        <v>1</v>
      </c>
    </row>
    <row r="13" spans="1:7" s="1" customFormat="1" ht="72.95" customHeight="1" outlineLevel="3" x14ac:dyDescent="0.2">
      <c r="A13" s="165"/>
      <c r="B13" s="149" t="s">
        <v>15</v>
      </c>
      <c r="C13" s="87" t="s">
        <v>1110</v>
      </c>
      <c r="D13" s="96">
        <v>5</v>
      </c>
      <c r="E13" s="34">
        <v>24.7</v>
      </c>
      <c r="F13" s="34">
        <v>37</v>
      </c>
      <c r="G13" s="134">
        <v>1</v>
      </c>
    </row>
    <row r="14" spans="1:7" s="1" customFormat="1" ht="13.5" outlineLevel="3" thickBot="1" x14ac:dyDescent="0.25">
      <c r="A14" s="166"/>
      <c r="B14" s="143" t="s">
        <v>16</v>
      </c>
      <c r="C14" s="87" t="s">
        <v>1110</v>
      </c>
      <c r="D14" s="95">
        <v>8</v>
      </c>
      <c r="E14" s="36">
        <v>24.7</v>
      </c>
      <c r="F14" s="36">
        <v>37</v>
      </c>
      <c r="G14" s="134">
        <v>1</v>
      </c>
    </row>
    <row r="15" spans="1:7" s="1" customFormat="1" ht="72.95" customHeight="1" outlineLevel="3" x14ac:dyDescent="0.2">
      <c r="A15" s="165"/>
      <c r="B15" s="149" t="s">
        <v>17</v>
      </c>
      <c r="C15" s="87" t="s">
        <v>1109</v>
      </c>
      <c r="D15" s="96">
        <v>1147</v>
      </c>
      <c r="E15" s="34">
        <v>19.399999999999999</v>
      </c>
      <c r="F15" s="34">
        <v>29</v>
      </c>
      <c r="G15" s="134">
        <v>1</v>
      </c>
    </row>
    <row r="16" spans="1:7" s="1" customFormat="1" ht="13.5" outlineLevel="3" thickBot="1" x14ac:dyDescent="0.25">
      <c r="A16" s="166"/>
      <c r="B16" s="143" t="s">
        <v>18</v>
      </c>
      <c r="C16" s="87" t="s">
        <v>1109</v>
      </c>
      <c r="D16" s="95">
        <v>36</v>
      </c>
      <c r="E16" s="36">
        <v>19.399999999999999</v>
      </c>
      <c r="F16" s="36">
        <v>29</v>
      </c>
      <c r="G16" s="134">
        <v>1</v>
      </c>
    </row>
    <row r="17" spans="1:7" s="1" customFormat="1" ht="72.95" customHeight="1" outlineLevel="3" thickBot="1" x14ac:dyDescent="0.25">
      <c r="A17" s="169"/>
      <c r="B17" s="150" t="s">
        <v>19</v>
      </c>
      <c r="C17" s="87" t="s">
        <v>1109</v>
      </c>
      <c r="D17" s="94">
        <v>958</v>
      </c>
      <c r="E17" s="54">
        <v>19.399999999999999</v>
      </c>
      <c r="F17" s="54">
        <v>29</v>
      </c>
      <c r="G17" s="134">
        <v>1</v>
      </c>
    </row>
    <row r="18" spans="1:7" s="1" customFormat="1" ht="13.5" outlineLevel="3" thickBot="1" x14ac:dyDescent="0.25">
      <c r="A18" s="166"/>
      <c r="B18" s="144" t="s">
        <v>20</v>
      </c>
      <c r="C18" s="87" t="s">
        <v>1109</v>
      </c>
      <c r="D18" s="97">
        <v>24</v>
      </c>
      <c r="E18" s="52">
        <v>19.399999999999999</v>
      </c>
      <c r="F18" s="52">
        <v>29</v>
      </c>
      <c r="G18" s="134">
        <v>1</v>
      </c>
    </row>
    <row r="19" spans="1:7" s="1" customFormat="1" ht="72.95" customHeight="1" outlineLevel="3" x14ac:dyDescent="0.2">
      <c r="A19" s="165"/>
      <c r="B19" s="142" t="s">
        <v>21</v>
      </c>
      <c r="C19" s="87" t="s">
        <v>1109</v>
      </c>
      <c r="D19" s="96">
        <v>11</v>
      </c>
      <c r="E19" s="34">
        <v>19.399999999999999</v>
      </c>
      <c r="F19" s="34">
        <v>29</v>
      </c>
      <c r="G19" s="134">
        <v>1</v>
      </c>
    </row>
    <row r="20" spans="1:7" s="1" customFormat="1" ht="13.5" outlineLevel="3" thickBot="1" x14ac:dyDescent="0.25">
      <c r="A20" s="166"/>
      <c r="B20" s="143" t="s">
        <v>22</v>
      </c>
      <c r="C20" s="87" t="s">
        <v>1109</v>
      </c>
      <c r="D20" s="95">
        <v>60</v>
      </c>
      <c r="E20" s="36">
        <v>19.399999999999999</v>
      </c>
      <c r="F20" s="36">
        <v>29</v>
      </c>
      <c r="G20" s="134">
        <v>1</v>
      </c>
    </row>
    <row r="21" spans="1:7" s="1" customFormat="1" ht="72.95" customHeight="1" outlineLevel="3" thickBot="1" x14ac:dyDescent="0.25">
      <c r="A21" s="50"/>
      <c r="B21" s="151" t="s">
        <v>23</v>
      </c>
      <c r="C21" s="87" t="s">
        <v>1109</v>
      </c>
      <c r="D21" s="97">
        <v>9</v>
      </c>
      <c r="E21" s="52">
        <v>21.4</v>
      </c>
      <c r="F21" s="52">
        <v>32</v>
      </c>
      <c r="G21" s="134">
        <v>1</v>
      </c>
    </row>
    <row r="22" spans="1:7" s="1" customFormat="1" ht="72.95" customHeight="1" outlineLevel="3" thickBot="1" x14ac:dyDescent="0.25">
      <c r="A22" s="50"/>
      <c r="B22" s="144" t="s">
        <v>24</v>
      </c>
      <c r="C22" s="87" t="s">
        <v>1109</v>
      </c>
      <c r="D22" s="97">
        <v>667</v>
      </c>
      <c r="E22" s="52">
        <v>24.7</v>
      </c>
      <c r="F22" s="52">
        <v>37</v>
      </c>
      <c r="G22" s="134">
        <v>1</v>
      </c>
    </row>
    <row r="23" spans="1:7" s="1" customFormat="1" ht="72.95" customHeight="1" outlineLevel="3" thickBot="1" x14ac:dyDescent="0.25">
      <c r="A23" s="50"/>
      <c r="B23" s="144" t="s">
        <v>25</v>
      </c>
      <c r="C23" s="87" t="s">
        <v>1109</v>
      </c>
      <c r="D23" s="97">
        <v>72</v>
      </c>
      <c r="E23" s="52">
        <v>24.7</v>
      </c>
      <c r="F23" s="52">
        <v>37</v>
      </c>
      <c r="G23" s="134">
        <v>1</v>
      </c>
    </row>
    <row r="24" spans="1:7" s="1" customFormat="1" ht="72.95" customHeight="1" outlineLevel="3" x14ac:dyDescent="0.2">
      <c r="A24" s="165"/>
      <c r="B24" s="142" t="s">
        <v>26</v>
      </c>
      <c r="C24" s="87" t="s">
        <v>1109</v>
      </c>
      <c r="D24" s="96">
        <v>4</v>
      </c>
      <c r="E24" s="34">
        <v>24.7</v>
      </c>
      <c r="F24" s="34">
        <v>37</v>
      </c>
      <c r="G24" s="134">
        <v>1</v>
      </c>
    </row>
    <row r="25" spans="1:7" s="1" customFormat="1" ht="13.5" outlineLevel="3" thickBot="1" x14ac:dyDescent="0.25">
      <c r="A25" s="166"/>
      <c r="B25" s="143" t="s">
        <v>27</v>
      </c>
      <c r="C25" s="87" t="s">
        <v>1109</v>
      </c>
      <c r="D25" s="95">
        <v>60</v>
      </c>
      <c r="E25" s="36">
        <v>24.7</v>
      </c>
      <c r="F25" s="36">
        <v>37</v>
      </c>
      <c r="G25" s="134">
        <v>1</v>
      </c>
    </row>
    <row r="26" spans="1:7" s="1" customFormat="1" ht="72.95" customHeight="1" outlineLevel="3" thickBot="1" x14ac:dyDescent="0.25">
      <c r="A26" s="50"/>
      <c r="B26" s="151" t="s">
        <v>28</v>
      </c>
      <c r="C26" s="87" t="s">
        <v>1114</v>
      </c>
      <c r="D26" s="97">
        <v>48</v>
      </c>
      <c r="E26" s="52">
        <v>16.7</v>
      </c>
      <c r="F26" s="52">
        <v>25</v>
      </c>
      <c r="G26" s="134">
        <v>1</v>
      </c>
    </row>
    <row r="27" spans="1:7" s="1" customFormat="1" ht="72.95" customHeight="1" outlineLevel="3" thickBot="1" x14ac:dyDescent="0.25">
      <c r="A27" s="50"/>
      <c r="B27" s="144" t="s">
        <v>29</v>
      </c>
      <c r="C27" s="87" t="s">
        <v>1110</v>
      </c>
      <c r="D27" s="97">
        <v>32</v>
      </c>
      <c r="E27" s="52">
        <v>22.7</v>
      </c>
      <c r="F27" s="52">
        <v>34</v>
      </c>
      <c r="G27" s="134">
        <v>1</v>
      </c>
    </row>
    <row r="28" spans="1:7" s="1" customFormat="1" ht="72.95" customHeight="1" outlineLevel="3" thickBot="1" x14ac:dyDescent="0.25">
      <c r="A28" s="50"/>
      <c r="B28" s="144" t="s">
        <v>30</v>
      </c>
      <c r="C28" s="87" t="s">
        <v>1110</v>
      </c>
      <c r="D28" s="97">
        <v>24</v>
      </c>
      <c r="E28" s="52">
        <v>20.7</v>
      </c>
      <c r="F28" s="52">
        <v>31</v>
      </c>
      <c r="G28" s="134">
        <v>1</v>
      </c>
    </row>
    <row r="29" spans="1:7" s="1" customFormat="1" ht="72.95" customHeight="1" outlineLevel="3" thickBot="1" x14ac:dyDescent="0.25">
      <c r="A29" s="50"/>
      <c r="B29" s="144" t="s">
        <v>31</v>
      </c>
      <c r="C29" s="87" t="s">
        <v>1110</v>
      </c>
      <c r="D29" s="97">
        <v>90</v>
      </c>
      <c r="E29" s="52">
        <v>20.7</v>
      </c>
      <c r="F29" s="52">
        <v>31</v>
      </c>
      <c r="G29" s="134">
        <v>1</v>
      </c>
    </row>
    <row r="30" spans="1:7" s="1" customFormat="1" ht="72.95" customHeight="1" outlineLevel="3" x14ac:dyDescent="0.2">
      <c r="A30" s="165"/>
      <c r="B30" s="142" t="s">
        <v>32</v>
      </c>
      <c r="C30" s="87" t="s">
        <v>1111</v>
      </c>
      <c r="D30" s="96">
        <v>0</v>
      </c>
      <c r="E30" s="34">
        <v>17.399999999999999</v>
      </c>
      <c r="F30" s="34">
        <v>26</v>
      </c>
      <c r="G30" s="134"/>
    </row>
    <row r="31" spans="1:7" s="1" customFormat="1" ht="13.5" outlineLevel="3" thickBot="1" x14ac:dyDescent="0.25">
      <c r="A31" s="166"/>
      <c r="B31" s="143" t="s">
        <v>33</v>
      </c>
      <c r="C31" s="87" t="s">
        <v>1111</v>
      </c>
      <c r="D31" s="95">
        <v>12</v>
      </c>
      <c r="E31" s="36">
        <v>17.399999999999999</v>
      </c>
      <c r="F31" s="36">
        <v>26</v>
      </c>
      <c r="G31" s="134"/>
    </row>
    <row r="32" spans="1:7" s="1" customFormat="1" ht="72.95" customHeight="1" outlineLevel="3" x14ac:dyDescent="0.2">
      <c r="A32" s="165"/>
      <c r="B32" s="142" t="s">
        <v>34</v>
      </c>
      <c r="C32" s="87" t="s">
        <v>1111</v>
      </c>
      <c r="D32" s="96">
        <v>589</v>
      </c>
      <c r="E32" s="34">
        <v>17.399999999999999</v>
      </c>
      <c r="F32" s="34">
        <v>26</v>
      </c>
      <c r="G32" s="134"/>
    </row>
    <row r="33" spans="1:7" s="1" customFormat="1" ht="13.5" outlineLevel="3" thickBot="1" x14ac:dyDescent="0.25">
      <c r="A33" s="166"/>
      <c r="B33" s="143" t="s">
        <v>35</v>
      </c>
      <c r="C33" s="87" t="s">
        <v>1111</v>
      </c>
      <c r="D33" s="95">
        <v>252</v>
      </c>
      <c r="E33" s="36">
        <v>17.399999999999999</v>
      </c>
      <c r="F33" s="36">
        <v>26</v>
      </c>
      <c r="G33" s="134"/>
    </row>
    <row r="34" spans="1:7" s="1" customFormat="1" ht="72.95" customHeight="1" outlineLevel="3" x14ac:dyDescent="0.2">
      <c r="A34" s="165"/>
      <c r="B34" s="142" t="s">
        <v>36</v>
      </c>
      <c r="C34" s="87" t="s">
        <v>1111</v>
      </c>
      <c r="D34" s="96">
        <v>667</v>
      </c>
      <c r="E34" s="34">
        <v>17.399999999999999</v>
      </c>
      <c r="F34" s="34">
        <v>26</v>
      </c>
      <c r="G34" s="134"/>
    </row>
    <row r="35" spans="1:7" s="1" customFormat="1" ht="13.5" outlineLevel="3" thickBot="1" x14ac:dyDescent="0.25">
      <c r="A35" s="166"/>
      <c r="B35" s="143" t="s">
        <v>37</v>
      </c>
      <c r="C35" s="87" t="s">
        <v>1111</v>
      </c>
      <c r="D35" s="95">
        <v>96</v>
      </c>
      <c r="E35" s="36">
        <v>17.399999999999999</v>
      </c>
      <c r="F35" s="36">
        <v>26</v>
      </c>
      <c r="G35" s="134"/>
    </row>
    <row r="36" spans="1:7" s="1" customFormat="1" ht="72.95" customHeight="1" outlineLevel="3" x14ac:dyDescent="0.2">
      <c r="A36" s="165"/>
      <c r="B36" s="142" t="s">
        <v>38</v>
      </c>
      <c r="C36" s="87" t="s">
        <v>1109</v>
      </c>
      <c r="D36" s="96">
        <v>72</v>
      </c>
      <c r="E36" s="34">
        <v>21.4</v>
      </c>
      <c r="F36" s="34">
        <v>32</v>
      </c>
      <c r="G36" s="134"/>
    </row>
    <row r="37" spans="1:7" s="1" customFormat="1" ht="13.5" outlineLevel="3" thickBot="1" x14ac:dyDescent="0.25">
      <c r="A37" s="166"/>
      <c r="B37" s="143" t="s">
        <v>39</v>
      </c>
      <c r="C37" s="87" t="s">
        <v>1109</v>
      </c>
      <c r="D37" s="95">
        <v>0</v>
      </c>
      <c r="E37" s="36">
        <v>21.4</v>
      </c>
      <c r="F37" s="36">
        <v>32</v>
      </c>
      <c r="G37" s="134"/>
    </row>
    <row r="38" spans="1:7" s="1" customFormat="1" ht="72.95" customHeight="1" outlineLevel="3" thickBot="1" x14ac:dyDescent="0.25">
      <c r="A38" s="169"/>
      <c r="B38" s="150" t="s">
        <v>40</v>
      </c>
      <c r="C38" s="87" t="s">
        <v>1109</v>
      </c>
      <c r="D38" s="94">
        <v>47</v>
      </c>
      <c r="E38" s="54">
        <v>21.4</v>
      </c>
      <c r="F38" s="54">
        <v>32</v>
      </c>
      <c r="G38" s="134"/>
    </row>
    <row r="39" spans="1:7" s="1" customFormat="1" ht="13.5" outlineLevel="3" thickBot="1" x14ac:dyDescent="0.25">
      <c r="A39" s="166"/>
      <c r="B39" s="144" t="s">
        <v>41</v>
      </c>
      <c r="C39" s="87" t="s">
        <v>1109</v>
      </c>
      <c r="D39" s="97">
        <v>-12</v>
      </c>
      <c r="E39" s="52">
        <v>21.4</v>
      </c>
      <c r="F39" s="52">
        <v>32</v>
      </c>
      <c r="G39" s="134"/>
    </row>
    <row r="40" spans="1:7" s="1" customFormat="1" ht="72.95" customHeight="1" outlineLevel="3" x14ac:dyDescent="0.2">
      <c r="A40" s="165"/>
      <c r="B40" s="142" t="s">
        <v>42</v>
      </c>
      <c r="C40" s="87" t="s">
        <v>1109</v>
      </c>
      <c r="D40" s="96">
        <v>154</v>
      </c>
      <c r="E40" s="34">
        <v>21.4</v>
      </c>
      <c r="F40" s="34">
        <v>32</v>
      </c>
      <c r="G40" s="134"/>
    </row>
    <row r="41" spans="1:7" s="1" customFormat="1" ht="13.5" outlineLevel="3" thickBot="1" x14ac:dyDescent="0.25">
      <c r="A41" s="166"/>
      <c r="B41" s="143" t="s">
        <v>43</v>
      </c>
      <c r="C41" s="87" t="s">
        <v>1109</v>
      </c>
      <c r="D41" s="95">
        <v>72</v>
      </c>
      <c r="E41" s="36">
        <v>21.4</v>
      </c>
      <c r="F41" s="36">
        <v>32</v>
      </c>
      <c r="G41" s="134"/>
    </row>
    <row r="42" spans="1:7" s="1" customFormat="1" ht="72.95" customHeight="1" outlineLevel="3" x14ac:dyDescent="0.2">
      <c r="A42" s="165"/>
      <c r="B42" s="142" t="s">
        <v>44</v>
      </c>
      <c r="C42" s="87" t="s">
        <v>1109</v>
      </c>
      <c r="D42" s="96">
        <v>24</v>
      </c>
      <c r="E42" s="34">
        <v>21.4</v>
      </c>
      <c r="F42" s="34">
        <v>32</v>
      </c>
      <c r="G42" s="134"/>
    </row>
    <row r="43" spans="1:7" s="1" customFormat="1" ht="13.5" outlineLevel="3" thickBot="1" x14ac:dyDescent="0.25">
      <c r="A43" s="166"/>
      <c r="B43" s="143" t="s">
        <v>45</v>
      </c>
      <c r="C43" s="87" t="s">
        <v>1109</v>
      </c>
      <c r="D43" s="95">
        <v>12</v>
      </c>
      <c r="E43" s="36">
        <v>21.4</v>
      </c>
      <c r="F43" s="36">
        <v>32</v>
      </c>
      <c r="G43" s="134"/>
    </row>
    <row r="44" spans="1:7" s="1" customFormat="1" ht="72.95" customHeight="1" outlineLevel="3" x14ac:dyDescent="0.2">
      <c r="A44" s="165"/>
      <c r="B44" s="142" t="s">
        <v>46</v>
      </c>
      <c r="C44" s="87" t="s">
        <v>1109</v>
      </c>
      <c r="D44" s="96">
        <v>60</v>
      </c>
      <c r="E44" s="34">
        <v>21.4</v>
      </c>
      <c r="F44" s="34">
        <v>32</v>
      </c>
      <c r="G44" s="134"/>
    </row>
    <row r="45" spans="1:7" s="1" customFormat="1" ht="13.5" outlineLevel="3" thickBot="1" x14ac:dyDescent="0.25">
      <c r="A45" s="166"/>
      <c r="B45" s="143" t="s">
        <v>47</v>
      </c>
      <c r="C45" s="87" t="s">
        <v>1109</v>
      </c>
      <c r="D45" s="95">
        <v>132</v>
      </c>
      <c r="E45" s="36">
        <v>21.4</v>
      </c>
      <c r="F45" s="36">
        <v>32</v>
      </c>
      <c r="G45" s="134"/>
    </row>
    <row r="46" spans="1:7" s="1" customFormat="1" ht="72.95" customHeight="1" outlineLevel="3" thickBot="1" x14ac:dyDescent="0.25">
      <c r="A46" s="50"/>
      <c r="B46" s="144" t="s">
        <v>48</v>
      </c>
      <c r="C46" s="87" t="s">
        <v>1109</v>
      </c>
      <c r="D46" s="97">
        <v>68</v>
      </c>
      <c r="E46" s="52">
        <v>31.4</v>
      </c>
      <c r="F46" s="52">
        <v>47</v>
      </c>
      <c r="G46" s="134"/>
    </row>
    <row r="47" spans="1:7" s="1" customFormat="1" ht="72.95" customHeight="1" outlineLevel="3" x14ac:dyDescent="0.2">
      <c r="A47" s="165"/>
      <c r="B47" s="142" t="s">
        <v>49</v>
      </c>
      <c r="C47" s="87" t="s">
        <v>1109</v>
      </c>
      <c r="D47" s="96">
        <v>165</v>
      </c>
      <c r="E47" s="34">
        <v>31.4</v>
      </c>
      <c r="F47" s="34">
        <v>47</v>
      </c>
      <c r="G47" s="134"/>
    </row>
    <row r="48" spans="1:7" s="1" customFormat="1" ht="13.5" outlineLevel="3" thickBot="1" x14ac:dyDescent="0.25">
      <c r="A48" s="166"/>
      <c r="B48" s="143" t="s">
        <v>50</v>
      </c>
      <c r="C48" s="87" t="s">
        <v>1109</v>
      </c>
      <c r="D48" s="95">
        <v>72</v>
      </c>
      <c r="E48" s="36">
        <v>31.4</v>
      </c>
      <c r="F48" s="36">
        <v>47</v>
      </c>
      <c r="G48" s="134"/>
    </row>
    <row r="49" spans="1:7" s="1" customFormat="1" ht="72.95" customHeight="1" outlineLevel="3" x14ac:dyDescent="0.2">
      <c r="A49" s="130"/>
      <c r="B49" s="142" t="s">
        <v>51</v>
      </c>
      <c r="C49" s="87" t="s">
        <v>1109</v>
      </c>
      <c r="D49" s="96">
        <v>1544</v>
      </c>
      <c r="E49" s="34">
        <v>20.7</v>
      </c>
      <c r="F49" s="34">
        <v>31</v>
      </c>
      <c r="G49" s="134"/>
    </row>
    <row r="50" spans="1:7" s="1" customFormat="1" ht="72.95" customHeight="1" outlineLevel="3" x14ac:dyDescent="0.2">
      <c r="A50" s="165"/>
      <c r="B50" s="142" t="s">
        <v>52</v>
      </c>
      <c r="C50" s="87" t="s">
        <v>1109</v>
      </c>
      <c r="D50" s="96">
        <v>312</v>
      </c>
      <c r="E50" s="34">
        <v>20.7</v>
      </c>
      <c r="F50" s="34">
        <v>31</v>
      </c>
      <c r="G50" s="134"/>
    </row>
    <row r="51" spans="1:7" s="1" customFormat="1" ht="13.5" outlineLevel="3" thickBot="1" x14ac:dyDescent="0.25">
      <c r="A51" s="166"/>
      <c r="B51" s="143" t="s">
        <v>53</v>
      </c>
      <c r="C51" s="87" t="s">
        <v>1109</v>
      </c>
      <c r="D51" s="95">
        <v>48</v>
      </c>
      <c r="E51" s="36">
        <v>20.7</v>
      </c>
      <c r="F51" s="36">
        <v>31</v>
      </c>
      <c r="G51" s="134"/>
    </row>
    <row r="52" spans="1:7" s="1" customFormat="1" ht="72.95" customHeight="1" outlineLevel="3" x14ac:dyDescent="0.2">
      <c r="A52" s="130"/>
      <c r="B52" s="142" t="s">
        <v>54</v>
      </c>
      <c r="C52" s="87" t="s">
        <v>1109</v>
      </c>
      <c r="D52" s="96">
        <v>264</v>
      </c>
      <c r="E52" s="34">
        <v>20.7</v>
      </c>
      <c r="F52" s="34">
        <v>31</v>
      </c>
      <c r="G52" s="134"/>
    </row>
    <row r="53" spans="1:7" s="1" customFormat="1" ht="72.95" customHeight="1" outlineLevel="3" thickBot="1" x14ac:dyDescent="0.25">
      <c r="A53" s="50"/>
      <c r="B53" s="144" t="s">
        <v>55</v>
      </c>
      <c r="C53" s="87" t="s">
        <v>1109</v>
      </c>
      <c r="D53" s="97">
        <v>777</v>
      </c>
      <c r="E53" s="52">
        <v>23.4</v>
      </c>
      <c r="F53" s="52">
        <v>35</v>
      </c>
      <c r="G53" s="134"/>
    </row>
    <row r="54" spans="1:7" s="1" customFormat="1" ht="72.95" customHeight="1" outlineLevel="3" x14ac:dyDescent="0.2">
      <c r="A54" s="152"/>
      <c r="B54" s="142" t="s">
        <v>56</v>
      </c>
      <c r="C54" s="87" t="s">
        <v>1109</v>
      </c>
      <c r="D54" s="96">
        <v>0</v>
      </c>
      <c r="E54" s="34">
        <v>23.4</v>
      </c>
      <c r="F54" s="34">
        <v>35</v>
      </c>
      <c r="G54" s="134"/>
    </row>
    <row r="55" spans="1:7" s="1" customFormat="1" ht="72.95" customHeight="1" outlineLevel="3" x14ac:dyDescent="0.2">
      <c r="A55" s="165"/>
      <c r="B55" s="142" t="s">
        <v>57</v>
      </c>
      <c r="C55" s="87" t="s">
        <v>1109</v>
      </c>
      <c r="D55" s="96">
        <v>1117</v>
      </c>
      <c r="E55" s="34">
        <v>23.4</v>
      </c>
      <c r="F55" s="34">
        <v>35</v>
      </c>
      <c r="G55" s="134">
        <v>1</v>
      </c>
    </row>
    <row r="56" spans="1:7" s="1" customFormat="1" ht="13.5" outlineLevel="3" thickBot="1" x14ac:dyDescent="0.25">
      <c r="A56" s="166"/>
      <c r="B56" s="143" t="s">
        <v>58</v>
      </c>
      <c r="C56" s="87" t="s">
        <v>1109</v>
      </c>
      <c r="D56" s="95">
        <v>118</v>
      </c>
      <c r="E56" s="36">
        <v>23.4</v>
      </c>
      <c r="F56" s="36">
        <v>35</v>
      </c>
      <c r="G56" s="134">
        <v>1</v>
      </c>
    </row>
    <row r="57" spans="1:7" s="1" customFormat="1" ht="72.95" customHeight="1" outlineLevel="3" x14ac:dyDescent="0.2">
      <c r="A57" s="165"/>
      <c r="B57" s="142" t="s">
        <v>59</v>
      </c>
      <c r="C57" s="87" t="s">
        <v>1109</v>
      </c>
      <c r="D57" s="96">
        <v>212</v>
      </c>
      <c r="E57" s="34">
        <v>23.4</v>
      </c>
      <c r="F57" s="34">
        <v>35</v>
      </c>
      <c r="G57" s="134">
        <v>1</v>
      </c>
    </row>
    <row r="58" spans="1:7" s="1" customFormat="1" ht="13.5" outlineLevel="3" thickBot="1" x14ac:dyDescent="0.25">
      <c r="A58" s="166"/>
      <c r="B58" s="143" t="s">
        <v>60</v>
      </c>
      <c r="C58" s="87" t="s">
        <v>1109</v>
      </c>
      <c r="D58" s="95">
        <v>10</v>
      </c>
      <c r="E58" s="36">
        <v>23.4</v>
      </c>
      <c r="F58" s="36">
        <v>35</v>
      </c>
      <c r="G58" s="134">
        <v>1</v>
      </c>
    </row>
    <row r="59" spans="1:7" s="1" customFormat="1" ht="72.95" customHeight="1" outlineLevel="3" thickBot="1" x14ac:dyDescent="0.25">
      <c r="A59" s="163"/>
      <c r="B59" s="142" t="s">
        <v>61</v>
      </c>
      <c r="C59" s="87" t="s">
        <v>1110</v>
      </c>
      <c r="D59" s="96">
        <v>220</v>
      </c>
      <c r="E59" s="34">
        <v>33.4</v>
      </c>
      <c r="F59" s="34">
        <v>50</v>
      </c>
      <c r="G59" s="134">
        <v>1</v>
      </c>
    </row>
    <row r="60" spans="1:7" s="1" customFormat="1" ht="72.95" customHeight="1" outlineLevel="3" x14ac:dyDescent="0.2">
      <c r="A60" s="169"/>
      <c r="B60" s="142" t="s">
        <v>62</v>
      </c>
      <c r="C60" s="87" t="s">
        <v>1110</v>
      </c>
      <c r="D60" s="96">
        <v>22</v>
      </c>
      <c r="E60" s="34">
        <v>32</v>
      </c>
      <c r="F60" s="34">
        <v>48</v>
      </c>
      <c r="G60" s="134">
        <v>1</v>
      </c>
    </row>
    <row r="61" spans="1:7" s="1" customFormat="1" ht="13.5" outlineLevel="3" thickBot="1" x14ac:dyDescent="0.25">
      <c r="A61" s="166"/>
      <c r="B61" s="143" t="s">
        <v>63</v>
      </c>
      <c r="C61" s="87" t="s">
        <v>1110</v>
      </c>
      <c r="D61" s="95">
        <v>60</v>
      </c>
      <c r="E61" s="36">
        <v>32</v>
      </c>
      <c r="F61" s="36">
        <v>48</v>
      </c>
      <c r="G61" s="134">
        <v>1</v>
      </c>
    </row>
    <row r="62" spans="1:7" s="1" customFormat="1" ht="72.95" customHeight="1" outlineLevel="3" thickBot="1" x14ac:dyDescent="0.25">
      <c r="A62" s="169"/>
      <c r="B62" s="144" t="s">
        <v>64</v>
      </c>
      <c r="C62" s="87" t="s">
        <v>1110</v>
      </c>
      <c r="D62" s="97">
        <v>82</v>
      </c>
      <c r="E62" s="52">
        <v>32</v>
      </c>
      <c r="F62" s="52">
        <v>48</v>
      </c>
      <c r="G62" s="134">
        <v>1</v>
      </c>
    </row>
    <row r="63" spans="1:7" s="1" customFormat="1" ht="13.5" outlineLevel="3" thickBot="1" x14ac:dyDescent="0.25">
      <c r="A63" s="166"/>
      <c r="B63" s="144" t="s">
        <v>65</v>
      </c>
      <c r="C63" s="87" t="s">
        <v>1110</v>
      </c>
      <c r="D63" s="97">
        <v>14</v>
      </c>
      <c r="E63" s="52">
        <v>32</v>
      </c>
      <c r="F63" s="52">
        <v>48</v>
      </c>
      <c r="G63" s="134">
        <v>1</v>
      </c>
    </row>
    <row r="64" spans="1:7" s="1" customFormat="1" ht="72.95" customHeight="1" outlineLevel="3" x14ac:dyDescent="0.2">
      <c r="A64" s="169"/>
      <c r="B64" s="142" t="s">
        <v>66</v>
      </c>
      <c r="C64" s="87" t="s">
        <v>1110</v>
      </c>
      <c r="D64" s="96">
        <v>71</v>
      </c>
      <c r="E64" s="34">
        <v>26.7</v>
      </c>
      <c r="F64" s="34">
        <v>40</v>
      </c>
      <c r="G64" s="134">
        <v>1</v>
      </c>
    </row>
    <row r="65" spans="1:7" s="1" customFormat="1" ht="13.5" outlineLevel="3" thickBot="1" x14ac:dyDescent="0.25">
      <c r="A65" s="166"/>
      <c r="B65" s="143" t="s">
        <v>67</v>
      </c>
      <c r="C65" s="87" t="s">
        <v>1110</v>
      </c>
      <c r="D65" s="95">
        <v>72</v>
      </c>
      <c r="E65" s="36">
        <v>26.7</v>
      </c>
      <c r="F65" s="36">
        <v>40</v>
      </c>
      <c r="G65" s="134">
        <v>1</v>
      </c>
    </row>
    <row r="66" spans="1:7" s="1" customFormat="1" ht="72.95" customHeight="1" outlineLevel="3" x14ac:dyDescent="0.2">
      <c r="A66" s="169"/>
      <c r="B66" s="142" t="s">
        <v>68</v>
      </c>
      <c r="C66" s="87" t="s">
        <v>1110</v>
      </c>
      <c r="D66" s="96">
        <v>324</v>
      </c>
      <c r="E66" s="34">
        <v>26.7</v>
      </c>
      <c r="F66" s="34">
        <v>40</v>
      </c>
      <c r="G66" s="134">
        <v>1</v>
      </c>
    </row>
    <row r="67" spans="1:7" s="1" customFormat="1" ht="13.5" outlineLevel="3" thickBot="1" x14ac:dyDescent="0.25">
      <c r="A67" s="166"/>
      <c r="B67" s="143" t="s">
        <v>69</v>
      </c>
      <c r="C67" s="87" t="s">
        <v>1110</v>
      </c>
      <c r="D67" s="95">
        <v>134</v>
      </c>
      <c r="E67" s="36">
        <v>26.7</v>
      </c>
      <c r="F67" s="36">
        <v>40</v>
      </c>
      <c r="G67" s="134">
        <v>1</v>
      </c>
    </row>
    <row r="68" spans="1:7" s="1" customFormat="1" ht="72.95" customHeight="1" outlineLevel="3" x14ac:dyDescent="0.2">
      <c r="A68" s="169"/>
      <c r="B68" s="142" t="s">
        <v>70</v>
      </c>
      <c r="C68" s="87" t="s">
        <v>1110</v>
      </c>
      <c r="D68" s="96">
        <v>106</v>
      </c>
      <c r="E68" s="34">
        <v>26.7</v>
      </c>
      <c r="F68" s="34">
        <v>40</v>
      </c>
      <c r="G68" s="134">
        <v>1</v>
      </c>
    </row>
    <row r="69" spans="1:7" s="1" customFormat="1" ht="13.5" outlineLevel="3" thickBot="1" x14ac:dyDescent="0.25">
      <c r="A69" s="166"/>
      <c r="B69" s="143" t="s">
        <v>71</v>
      </c>
      <c r="C69" s="87" t="s">
        <v>1110</v>
      </c>
      <c r="D69" s="95">
        <v>133</v>
      </c>
      <c r="E69" s="36">
        <v>26.7</v>
      </c>
      <c r="F69" s="36">
        <v>40</v>
      </c>
      <c r="G69" s="134">
        <v>1</v>
      </c>
    </row>
    <row r="70" spans="1:7" s="1" customFormat="1" ht="72.95" customHeight="1" outlineLevel="3" x14ac:dyDescent="0.2">
      <c r="A70" s="169"/>
      <c r="B70" s="142" t="s">
        <v>72</v>
      </c>
      <c r="C70" s="87" t="s">
        <v>1109</v>
      </c>
      <c r="D70" s="96">
        <v>65</v>
      </c>
      <c r="E70" s="34">
        <v>22</v>
      </c>
      <c r="F70" s="34">
        <v>33</v>
      </c>
      <c r="G70" s="134"/>
    </row>
    <row r="71" spans="1:7" s="1" customFormat="1" ht="13.5" outlineLevel="3" thickBot="1" x14ac:dyDescent="0.25">
      <c r="A71" s="166"/>
      <c r="B71" s="143" t="s">
        <v>73</v>
      </c>
      <c r="C71" s="87" t="s">
        <v>1109</v>
      </c>
      <c r="D71" s="95">
        <v>47</v>
      </c>
      <c r="E71" s="36">
        <v>22</v>
      </c>
      <c r="F71" s="36">
        <v>33</v>
      </c>
      <c r="G71" s="134"/>
    </row>
    <row r="72" spans="1:7" s="1" customFormat="1" ht="72.95" customHeight="1" outlineLevel="3" thickBot="1" x14ac:dyDescent="0.25">
      <c r="A72" s="161"/>
      <c r="B72" s="142" t="s">
        <v>74</v>
      </c>
      <c r="C72" s="87" t="s">
        <v>1109</v>
      </c>
      <c r="D72" s="96">
        <v>221</v>
      </c>
      <c r="E72" s="34">
        <v>22</v>
      </c>
      <c r="F72" s="34">
        <v>33</v>
      </c>
      <c r="G72" s="134"/>
    </row>
    <row r="73" spans="1:7" s="1" customFormat="1" ht="72.95" customHeight="1" outlineLevel="3" thickBot="1" x14ac:dyDescent="0.25">
      <c r="A73" s="164"/>
      <c r="B73" s="142" t="s">
        <v>75</v>
      </c>
      <c r="C73" s="87" t="s">
        <v>1109</v>
      </c>
      <c r="D73" s="96">
        <v>9</v>
      </c>
      <c r="E73" s="34">
        <v>22</v>
      </c>
      <c r="F73" s="34">
        <v>33</v>
      </c>
      <c r="G73" s="134"/>
    </row>
    <row r="74" spans="1:7" s="1" customFormat="1" ht="72.95" customHeight="1" outlineLevel="3" x14ac:dyDescent="0.2">
      <c r="A74" s="169"/>
      <c r="B74" s="142" t="s">
        <v>76</v>
      </c>
      <c r="C74" s="87" t="s">
        <v>1114</v>
      </c>
      <c r="D74" s="96">
        <v>288</v>
      </c>
      <c r="E74" s="34">
        <v>18.7</v>
      </c>
      <c r="F74" s="34">
        <v>28</v>
      </c>
      <c r="G74" s="134">
        <v>1</v>
      </c>
    </row>
    <row r="75" spans="1:7" s="1" customFormat="1" ht="13.5" outlineLevel="3" thickBot="1" x14ac:dyDescent="0.25">
      <c r="A75" s="166"/>
      <c r="B75" s="143" t="s">
        <v>77</v>
      </c>
      <c r="C75" s="87" t="s">
        <v>1114</v>
      </c>
      <c r="D75" s="95">
        <v>60</v>
      </c>
      <c r="E75" s="36">
        <v>18.7</v>
      </c>
      <c r="F75" s="36">
        <v>28</v>
      </c>
      <c r="G75" s="134">
        <v>1</v>
      </c>
    </row>
    <row r="76" spans="1:7" s="1" customFormat="1" ht="72.95" customHeight="1" outlineLevel="3" x14ac:dyDescent="0.2">
      <c r="A76" s="169"/>
      <c r="B76" s="142" t="s">
        <v>78</v>
      </c>
      <c r="C76" s="87" t="s">
        <v>1114</v>
      </c>
      <c r="D76" s="96">
        <v>23</v>
      </c>
      <c r="E76" s="34">
        <v>18.7</v>
      </c>
      <c r="F76" s="34">
        <v>28</v>
      </c>
      <c r="G76" s="134">
        <v>1</v>
      </c>
    </row>
    <row r="77" spans="1:7" s="1" customFormat="1" ht="13.5" outlineLevel="3" thickBot="1" x14ac:dyDescent="0.25">
      <c r="A77" s="166"/>
      <c r="B77" s="143" t="s">
        <v>79</v>
      </c>
      <c r="C77" s="87" t="s">
        <v>1114</v>
      </c>
      <c r="D77" s="95">
        <v>120</v>
      </c>
      <c r="E77" s="36">
        <v>18.7</v>
      </c>
      <c r="F77" s="36">
        <v>28</v>
      </c>
      <c r="G77" s="134">
        <v>1</v>
      </c>
    </row>
    <row r="78" spans="1:7" s="1" customFormat="1" ht="72.95" customHeight="1" outlineLevel="3" x14ac:dyDescent="0.2">
      <c r="A78" s="169"/>
      <c r="B78" s="142" t="s">
        <v>80</v>
      </c>
      <c r="C78" s="87" t="s">
        <v>1114</v>
      </c>
      <c r="D78" s="96">
        <v>12</v>
      </c>
      <c r="E78" s="34">
        <v>18.7</v>
      </c>
      <c r="F78" s="34">
        <v>28</v>
      </c>
      <c r="G78" s="134">
        <v>1</v>
      </c>
    </row>
    <row r="79" spans="1:7" s="1" customFormat="1" ht="13.5" outlineLevel="3" thickBot="1" x14ac:dyDescent="0.25">
      <c r="A79" s="166"/>
      <c r="B79" s="143" t="s">
        <v>81</v>
      </c>
      <c r="C79" s="87" t="s">
        <v>1114</v>
      </c>
      <c r="D79" s="95">
        <v>72</v>
      </c>
      <c r="E79" s="36">
        <v>18.7</v>
      </c>
      <c r="F79" s="36">
        <v>28</v>
      </c>
      <c r="G79" s="134">
        <v>1</v>
      </c>
    </row>
    <row r="80" spans="1:7" s="1" customFormat="1" ht="72.95" customHeight="1" outlineLevel="3" x14ac:dyDescent="0.2">
      <c r="A80" s="169"/>
      <c r="B80" s="142" t="s">
        <v>82</v>
      </c>
      <c r="C80" s="87" t="s">
        <v>1111</v>
      </c>
      <c r="D80" s="96">
        <v>23</v>
      </c>
      <c r="E80" s="34">
        <v>18</v>
      </c>
      <c r="F80" s="34">
        <v>27</v>
      </c>
      <c r="G80" s="134"/>
    </row>
    <row r="81" spans="1:7" s="1" customFormat="1" ht="13.5" outlineLevel="3" thickBot="1" x14ac:dyDescent="0.25">
      <c r="A81" s="166"/>
      <c r="B81" s="143" t="s">
        <v>83</v>
      </c>
      <c r="C81" s="87" t="s">
        <v>1111</v>
      </c>
      <c r="D81" s="95">
        <v>-12</v>
      </c>
      <c r="E81" s="36">
        <v>18</v>
      </c>
      <c r="F81" s="36">
        <v>27</v>
      </c>
      <c r="G81" s="134"/>
    </row>
    <row r="82" spans="1:7" s="1" customFormat="1" ht="72.95" customHeight="1" outlineLevel="3" thickBot="1" x14ac:dyDescent="0.25">
      <c r="A82" s="50"/>
      <c r="B82" s="144" t="s">
        <v>84</v>
      </c>
      <c r="C82" s="87" t="s">
        <v>1111</v>
      </c>
      <c r="D82" s="97">
        <v>1102</v>
      </c>
      <c r="E82" s="52">
        <v>18</v>
      </c>
      <c r="F82" s="52">
        <v>27</v>
      </c>
      <c r="G82" s="134"/>
    </row>
    <row r="83" spans="1:7" s="1" customFormat="1" ht="72.95" customHeight="1" outlineLevel="3" x14ac:dyDescent="0.2">
      <c r="A83" s="169"/>
      <c r="B83" s="142" t="s">
        <v>85</v>
      </c>
      <c r="C83" s="87" t="s">
        <v>1111</v>
      </c>
      <c r="D83" s="96">
        <v>0</v>
      </c>
      <c r="E83" s="34">
        <v>18</v>
      </c>
      <c r="F83" s="34">
        <v>27</v>
      </c>
      <c r="G83" s="134"/>
    </row>
    <row r="84" spans="1:7" s="1" customFormat="1" ht="13.5" outlineLevel="3" thickBot="1" x14ac:dyDescent="0.25">
      <c r="A84" s="166"/>
      <c r="B84" s="143" t="s">
        <v>86</v>
      </c>
      <c r="C84" s="87" t="s">
        <v>1111</v>
      </c>
      <c r="D84" s="95">
        <v>0</v>
      </c>
      <c r="E84" s="36">
        <v>18</v>
      </c>
      <c r="F84" s="36">
        <v>27</v>
      </c>
      <c r="G84" s="134"/>
    </row>
    <row r="85" spans="1:7" s="1" customFormat="1" ht="72.95" customHeight="1" outlineLevel="3" thickBot="1" x14ac:dyDescent="0.25">
      <c r="A85" s="50"/>
      <c r="B85" s="144" t="s">
        <v>87</v>
      </c>
      <c r="C85" s="87" t="s">
        <v>1111</v>
      </c>
      <c r="D85" s="97">
        <v>24</v>
      </c>
      <c r="E85" s="52">
        <v>18</v>
      </c>
      <c r="F85" s="52">
        <v>27</v>
      </c>
      <c r="G85" s="134"/>
    </row>
    <row r="86" spans="1:7" s="1" customFormat="1" ht="72.95" customHeight="1" outlineLevel="3" thickBot="1" x14ac:dyDescent="0.25">
      <c r="A86" s="50"/>
      <c r="B86" s="144" t="s">
        <v>88</v>
      </c>
      <c r="C86" s="87" t="s">
        <v>1111</v>
      </c>
      <c r="D86" s="97">
        <v>36</v>
      </c>
      <c r="E86" s="52">
        <v>16.7</v>
      </c>
      <c r="F86" s="52">
        <v>25</v>
      </c>
      <c r="G86" s="134"/>
    </row>
    <row r="87" spans="1:7" s="1" customFormat="1" ht="72.95" customHeight="1" outlineLevel="3" x14ac:dyDescent="0.2">
      <c r="A87" s="169"/>
      <c r="B87" s="142" t="s">
        <v>89</v>
      </c>
      <c r="C87" s="87" t="s">
        <v>1111</v>
      </c>
      <c r="D87" s="96">
        <v>24</v>
      </c>
      <c r="E87" s="34">
        <v>18</v>
      </c>
      <c r="F87" s="34">
        <v>27</v>
      </c>
      <c r="G87" s="134"/>
    </row>
    <row r="88" spans="1:7" s="1" customFormat="1" ht="13.5" outlineLevel="3" thickBot="1" x14ac:dyDescent="0.25">
      <c r="A88" s="166"/>
      <c r="B88" s="143" t="s">
        <v>90</v>
      </c>
      <c r="C88" s="87" t="s">
        <v>1111</v>
      </c>
      <c r="D88" s="95">
        <v>12</v>
      </c>
      <c r="E88" s="36">
        <v>18</v>
      </c>
      <c r="F88" s="36">
        <v>27</v>
      </c>
      <c r="G88" s="134"/>
    </row>
    <row r="89" spans="1:7" s="1" customFormat="1" ht="72.95" customHeight="1" outlineLevel="3" x14ac:dyDescent="0.2">
      <c r="A89" s="169"/>
      <c r="B89" s="142" t="s">
        <v>91</v>
      </c>
      <c r="C89" s="87" t="s">
        <v>1109</v>
      </c>
      <c r="D89" s="96">
        <v>0</v>
      </c>
      <c r="E89" s="34">
        <v>22.7</v>
      </c>
      <c r="F89" s="34">
        <v>34</v>
      </c>
      <c r="G89" s="134"/>
    </row>
    <row r="90" spans="1:7" s="1" customFormat="1" ht="13.5" outlineLevel="3" thickBot="1" x14ac:dyDescent="0.25">
      <c r="A90" s="166"/>
      <c r="B90" s="143" t="s">
        <v>92</v>
      </c>
      <c r="C90" s="87" t="s">
        <v>1109</v>
      </c>
      <c r="D90" s="95">
        <v>18</v>
      </c>
      <c r="E90" s="36">
        <v>22.7</v>
      </c>
      <c r="F90" s="36">
        <v>34</v>
      </c>
      <c r="G90" s="134"/>
    </row>
    <row r="91" spans="1:7" s="1" customFormat="1" ht="72.95" customHeight="1" outlineLevel="3" x14ac:dyDescent="0.2">
      <c r="A91" s="169"/>
      <c r="B91" s="142" t="s">
        <v>93</v>
      </c>
      <c r="C91" s="87" t="s">
        <v>1109</v>
      </c>
      <c r="D91" s="96">
        <v>120</v>
      </c>
      <c r="E91" s="34">
        <v>22.7</v>
      </c>
      <c r="F91" s="34">
        <v>34</v>
      </c>
      <c r="G91" s="134"/>
    </row>
    <row r="92" spans="1:7" s="1" customFormat="1" ht="13.5" outlineLevel="3" thickBot="1" x14ac:dyDescent="0.25">
      <c r="A92" s="166"/>
      <c r="B92" s="143" t="s">
        <v>94</v>
      </c>
      <c r="C92" s="87" t="s">
        <v>1109</v>
      </c>
      <c r="D92" s="95">
        <v>36</v>
      </c>
      <c r="E92" s="36">
        <v>22.7</v>
      </c>
      <c r="F92" s="36">
        <v>34</v>
      </c>
      <c r="G92" s="134"/>
    </row>
    <row r="93" spans="1:7" s="1" customFormat="1" ht="72.95" customHeight="1" outlineLevel="3" x14ac:dyDescent="0.2">
      <c r="A93" s="169"/>
      <c r="B93" s="142" t="s">
        <v>95</v>
      </c>
      <c r="C93" s="87" t="s">
        <v>1110</v>
      </c>
      <c r="D93" s="96">
        <v>1268</v>
      </c>
      <c r="E93" s="34">
        <v>23.4</v>
      </c>
      <c r="F93" s="34">
        <v>35</v>
      </c>
      <c r="G93" s="134"/>
    </row>
    <row r="94" spans="1:7" s="1" customFormat="1" ht="13.5" outlineLevel="3" thickBot="1" x14ac:dyDescent="0.25">
      <c r="A94" s="166"/>
      <c r="B94" s="143" t="s">
        <v>96</v>
      </c>
      <c r="C94" s="87" t="s">
        <v>1110</v>
      </c>
      <c r="D94" s="95">
        <v>108</v>
      </c>
      <c r="E94" s="36">
        <v>23.4</v>
      </c>
      <c r="F94" s="36">
        <v>35</v>
      </c>
      <c r="G94" s="134"/>
    </row>
    <row r="95" spans="1:7" s="1" customFormat="1" ht="72.95" customHeight="1" outlineLevel="3" x14ac:dyDescent="0.2">
      <c r="A95" s="169"/>
      <c r="B95" s="142" t="s">
        <v>97</v>
      </c>
      <c r="C95" s="87" t="s">
        <v>1110</v>
      </c>
      <c r="D95" s="96">
        <v>275</v>
      </c>
      <c r="E95" s="34">
        <v>23.4</v>
      </c>
      <c r="F95" s="34">
        <v>35</v>
      </c>
      <c r="G95" s="134"/>
    </row>
    <row r="96" spans="1:7" s="1" customFormat="1" ht="13.5" outlineLevel="3" thickBot="1" x14ac:dyDescent="0.25">
      <c r="A96" s="166"/>
      <c r="B96" s="143" t="s">
        <v>98</v>
      </c>
      <c r="C96" s="87" t="s">
        <v>1110</v>
      </c>
      <c r="D96" s="95">
        <v>24</v>
      </c>
      <c r="E96" s="36">
        <v>23.4</v>
      </c>
      <c r="F96" s="36">
        <v>35</v>
      </c>
      <c r="G96" s="134"/>
    </row>
    <row r="97" spans="1:7" s="1" customFormat="1" ht="72.95" customHeight="1" outlineLevel="3" x14ac:dyDescent="0.2">
      <c r="A97" s="169"/>
      <c r="B97" s="142" t="s">
        <v>99</v>
      </c>
      <c r="C97" s="87" t="s">
        <v>1110</v>
      </c>
      <c r="D97" s="96">
        <v>407</v>
      </c>
      <c r="E97" s="34">
        <v>23.4</v>
      </c>
      <c r="F97" s="34">
        <v>35</v>
      </c>
      <c r="G97" s="134"/>
    </row>
    <row r="98" spans="1:7" s="1" customFormat="1" ht="13.5" outlineLevel="3" thickBot="1" x14ac:dyDescent="0.25">
      <c r="A98" s="166"/>
      <c r="B98" s="143" t="s">
        <v>100</v>
      </c>
      <c r="C98" s="87" t="s">
        <v>1110</v>
      </c>
      <c r="D98" s="95">
        <v>48</v>
      </c>
      <c r="E98" s="36">
        <v>23.4</v>
      </c>
      <c r="F98" s="36">
        <v>35</v>
      </c>
      <c r="G98" s="134"/>
    </row>
    <row r="99" spans="1:7" s="1" customFormat="1" ht="72.95" customHeight="1" outlineLevel="3" thickBot="1" x14ac:dyDescent="0.25">
      <c r="A99" s="50"/>
      <c r="B99" s="144" t="s">
        <v>101</v>
      </c>
      <c r="C99" s="87" t="s">
        <v>1110</v>
      </c>
      <c r="D99" s="97">
        <v>10</v>
      </c>
      <c r="E99" s="52">
        <v>25.4</v>
      </c>
      <c r="F99" s="52">
        <v>38</v>
      </c>
      <c r="G99" s="134"/>
    </row>
    <row r="100" spans="1:7" s="1" customFormat="1" ht="72.95" customHeight="1" outlineLevel="3" x14ac:dyDescent="0.2">
      <c r="A100" s="169"/>
      <c r="B100" s="142" t="s">
        <v>102</v>
      </c>
      <c r="C100" s="87" t="s">
        <v>1110</v>
      </c>
      <c r="D100" s="96">
        <v>837</v>
      </c>
      <c r="E100" s="34">
        <v>25.4</v>
      </c>
      <c r="F100" s="34">
        <v>38</v>
      </c>
      <c r="G100" s="134">
        <v>1</v>
      </c>
    </row>
    <row r="101" spans="1:7" s="1" customFormat="1" ht="13.5" outlineLevel="3" thickBot="1" x14ac:dyDescent="0.25">
      <c r="A101" s="166"/>
      <c r="B101" s="143" t="s">
        <v>103</v>
      </c>
      <c r="C101" s="87" t="s">
        <v>1110</v>
      </c>
      <c r="D101" s="95">
        <v>170</v>
      </c>
      <c r="E101" s="36">
        <v>25.4</v>
      </c>
      <c r="F101" s="36">
        <v>38</v>
      </c>
      <c r="G101" s="134">
        <v>1</v>
      </c>
    </row>
    <row r="102" spans="1:7" s="1" customFormat="1" ht="72.95" customHeight="1" outlineLevel="3" x14ac:dyDescent="0.2">
      <c r="A102" s="169"/>
      <c r="B102" s="142" t="s">
        <v>104</v>
      </c>
      <c r="C102" s="87" t="s">
        <v>1110</v>
      </c>
      <c r="D102" s="96">
        <v>11</v>
      </c>
      <c r="E102" s="34">
        <v>25.4</v>
      </c>
      <c r="F102" s="34">
        <v>38</v>
      </c>
      <c r="G102" s="134"/>
    </row>
    <row r="103" spans="1:7" s="1" customFormat="1" ht="13.5" outlineLevel="3" thickBot="1" x14ac:dyDescent="0.25">
      <c r="A103" s="166"/>
      <c r="B103" s="143" t="s">
        <v>105</v>
      </c>
      <c r="C103" s="87" t="s">
        <v>1110</v>
      </c>
      <c r="D103" s="95">
        <v>84</v>
      </c>
      <c r="E103" s="36">
        <v>25.4</v>
      </c>
      <c r="F103" s="36">
        <v>38</v>
      </c>
      <c r="G103" s="134"/>
    </row>
    <row r="104" spans="1:7" s="1" customFormat="1" ht="72.95" customHeight="1" outlineLevel="3" x14ac:dyDescent="0.2">
      <c r="A104" s="169"/>
      <c r="B104" s="142" t="s">
        <v>106</v>
      </c>
      <c r="C104" s="87" t="s">
        <v>1110</v>
      </c>
      <c r="D104" s="96">
        <v>509</v>
      </c>
      <c r="E104" s="34">
        <v>27.4</v>
      </c>
      <c r="F104" s="34">
        <v>41</v>
      </c>
      <c r="G104" s="134">
        <v>1</v>
      </c>
    </row>
    <row r="105" spans="1:7" s="1" customFormat="1" ht="13.5" outlineLevel="3" thickBot="1" x14ac:dyDescent="0.25">
      <c r="A105" s="166"/>
      <c r="B105" s="143" t="s">
        <v>107</v>
      </c>
      <c r="C105" s="87" t="s">
        <v>1110</v>
      </c>
      <c r="D105" s="95">
        <v>24</v>
      </c>
      <c r="E105" s="36">
        <v>27.4</v>
      </c>
      <c r="F105" s="36">
        <v>41</v>
      </c>
      <c r="G105" s="134">
        <v>1</v>
      </c>
    </row>
    <row r="106" spans="1:7" s="1" customFormat="1" ht="72.95" customHeight="1" outlineLevel="3" thickBot="1" x14ac:dyDescent="0.25">
      <c r="A106" s="154"/>
      <c r="B106" s="142" t="s">
        <v>108</v>
      </c>
      <c r="C106" s="87" t="s">
        <v>1110</v>
      </c>
      <c r="D106" s="96">
        <v>22</v>
      </c>
      <c r="E106" s="34">
        <v>27.4</v>
      </c>
      <c r="F106" s="34">
        <v>41</v>
      </c>
      <c r="G106" s="134"/>
    </row>
    <row r="107" spans="1:7" s="1" customFormat="1" ht="72.95" customHeight="1" outlineLevel="3" x14ac:dyDescent="0.2">
      <c r="A107" s="169"/>
      <c r="B107" s="142" t="s">
        <v>109</v>
      </c>
      <c r="C107" s="87" t="s">
        <v>1110</v>
      </c>
      <c r="D107" s="96"/>
      <c r="E107" s="34">
        <v>27.4</v>
      </c>
      <c r="F107" s="34">
        <v>41</v>
      </c>
      <c r="G107" s="134"/>
    </row>
    <row r="108" spans="1:7" s="1" customFormat="1" ht="13.5" outlineLevel="3" thickBot="1" x14ac:dyDescent="0.25">
      <c r="A108" s="166"/>
      <c r="B108" s="143" t="s">
        <v>110</v>
      </c>
      <c r="C108" s="87" t="s">
        <v>1110</v>
      </c>
      <c r="D108" s="95">
        <v>8</v>
      </c>
      <c r="E108" s="36">
        <v>27.4</v>
      </c>
      <c r="F108" s="36">
        <v>41</v>
      </c>
      <c r="G108" s="134"/>
    </row>
    <row r="109" spans="1:7" s="1" customFormat="1" ht="72.95" customHeight="1" outlineLevel="3" x14ac:dyDescent="0.2">
      <c r="A109" s="169"/>
      <c r="B109" s="142" t="s">
        <v>111</v>
      </c>
      <c r="C109" s="87" t="s">
        <v>1111</v>
      </c>
      <c r="D109" s="96">
        <v>55</v>
      </c>
      <c r="E109" s="34">
        <v>19.399999999999999</v>
      </c>
      <c r="F109" s="34">
        <v>29</v>
      </c>
      <c r="G109" s="134"/>
    </row>
    <row r="110" spans="1:7" s="1" customFormat="1" ht="13.5" outlineLevel="3" thickBot="1" x14ac:dyDescent="0.25">
      <c r="A110" s="166"/>
      <c r="B110" s="143" t="s">
        <v>112</v>
      </c>
      <c r="C110" s="87" t="s">
        <v>1111</v>
      </c>
      <c r="D110" s="95">
        <v>48</v>
      </c>
      <c r="E110" s="36">
        <v>19.399999999999999</v>
      </c>
      <c r="F110" s="36">
        <v>29</v>
      </c>
      <c r="G110" s="134"/>
    </row>
    <row r="111" spans="1:7" s="1" customFormat="1" ht="72.95" customHeight="1" outlineLevel="3" x14ac:dyDescent="0.2">
      <c r="A111" s="169"/>
      <c r="B111" s="142" t="s">
        <v>113</v>
      </c>
      <c r="C111" s="87" t="s">
        <v>1111</v>
      </c>
      <c r="D111" s="96">
        <v>36</v>
      </c>
      <c r="E111" s="34">
        <v>19.399999999999999</v>
      </c>
      <c r="F111" s="34">
        <v>29</v>
      </c>
      <c r="G111" s="134"/>
    </row>
    <row r="112" spans="1:7" s="1" customFormat="1" ht="13.5" outlineLevel="3" thickBot="1" x14ac:dyDescent="0.25">
      <c r="A112" s="166"/>
      <c r="B112" s="143" t="s">
        <v>114</v>
      </c>
      <c r="C112" s="87" t="s">
        <v>1111</v>
      </c>
      <c r="D112" s="95">
        <v>35</v>
      </c>
      <c r="E112" s="36">
        <v>19.399999999999999</v>
      </c>
      <c r="F112" s="36">
        <v>29</v>
      </c>
      <c r="G112" s="134"/>
    </row>
    <row r="113" spans="1:7" s="1" customFormat="1" ht="72.95" customHeight="1" outlineLevel="3" x14ac:dyDescent="0.2">
      <c r="A113" s="169"/>
      <c r="B113" s="142" t="s">
        <v>115</v>
      </c>
      <c r="C113" s="87" t="s">
        <v>1111</v>
      </c>
      <c r="D113" s="96">
        <v>201</v>
      </c>
      <c r="E113" s="34">
        <v>19.399999999999999</v>
      </c>
      <c r="F113" s="34">
        <v>29</v>
      </c>
      <c r="G113" s="134"/>
    </row>
    <row r="114" spans="1:7" s="1" customFormat="1" ht="13.5" outlineLevel="3" thickBot="1" x14ac:dyDescent="0.25">
      <c r="A114" s="166"/>
      <c r="B114" s="143" t="s">
        <v>116</v>
      </c>
      <c r="C114" s="87" t="s">
        <v>1111</v>
      </c>
      <c r="D114" s="95">
        <v>60</v>
      </c>
      <c r="E114" s="36">
        <v>19.399999999999999</v>
      </c>
      <c r="F114" s="36">
        <v>29</v>
      </c>
      <c r="G114" s="134"/>
    </row>
    <row r="115" spans="1:7" s="1" customFormat="1" ht="72.95" customHeight="1" outlineLevel="3" x14ac:dyDescent="0.2">
      <c r="A115" s="169"/>
      <c r="B115" s="142" t="s">
        <v>117</v>
      </c>
      <c r="C115" s="87" t="s">
        <v>1111</v>
      </c>
      <c r="D115" s="96">
        <v>477</v>
      </c>
      <c r="E115" s="34">
        <v>19.399999999999999</v>
      </c>
      <c r="F115" s="34">
        <v>29</v>
      </c>
      <c r="G115" s="134"/>
    </row>
    <row r="116" spans="1:7" s="1" customFormat="1" ht="13.5" outlineLevel="3" thickBot="1" x14ac:dyDescent="0.25">
      <c r="A116" s="166"/>
      <c r="B116" s="143" t="s">
        <v>118</v>
      </c>
      <c r="C116" s="87" t="s">
        <v>1111</v>
      </c>
      <c r="D116" s="95">
        <v>120</v>
      </c>
      <c r="E116" s="36">
        <v>19.399999999999999</v>
      </c>
      <c r="F116" s="36">
        <v>29</v>
      </c>
      <c r="G116" s="134"/>
    </row>
    <row r="117" spans="1:7" s="1" customFormat="1" ht="72.95" customHeight="1" outlineLevel="3" x14ac:dyDescent="0.2">
      <c r="A117" s="169"/>
      <c r="B117" s="142" t="s">
        <v>119</v>
      </c>
      <c r="C117" s="87" t="s">
        <v>1111</v>
      </c>
      <c r="D117" s="96">
        <v>11</v>
      </c>
      <c r="E117" s="34">
        <v>19.399999999999999</v>
      </c>
      <c r="F117" s="34">
        <v>29</v>
      </c>
      <c r="G117" s="134"/>
    </row>
    <row r="118" spans="1:7" s="1" customFormat="1" ht="13.5" outlineLevel="3" thickBot="1" x14ac:dyDescent="0.25">
      <c r="A118" s="166"/>
      <c r="B118" s="143" t="s">
        <v>120</v>
      </c>
      <c r="C118" s="87" t="s">
        <v>1111</v>
      </c>
      <c r="D118" s="95">
        <v>60</v>
      </c>
      <c r="E118" s="36">
        <v>19.399999999999999</v>
      </c>
      <c r="F118" s="36">
        <v>29</v>
      </c>
      <c r="G118" s="134"/>
    </row>
    <row r="119" spans="1:7" s="1" customFormat="1" ht="72.95" customHeight="1" outlineLevel="3" x14ac:dyDescent="0.2">
      <c r="A119" s="169"/>
      <c r="B119" s="142" t="s">
        <v>121</v>
      </c>
      <c r="C119" s="87" t="s">
        <v>1112</v>
      </c>
      <c r="D119" s="96">
        <v>36</v>
      </c>
      <c r="E119" s="34">
        <v>28</v>
      </c>
      <c r="F119" s="34">
        <v>42</v>
      </c>
      <c r="G119" s="134"/>
    </row>
    <row r="120" spans="1:7" s="1" customFormat="1" ht="13.5" outlineLevel="3" thickBot="1" x14ac:dyDescent="0.25">
      <c r="A120" s="166"/>
      <c r="B120" s="143" t="s">
        <v>122</v>
      </c>
      <c r="C120" s="87" t="s">
        <v>1112</v>
      </c>
      <c r="D120" s="95">
        <v>82</v>
      </c>
      <c r="E120" s="36">
        <v>28</v>
      </c>
      <c r="F120" s="36">
        <v>42</v>
      </c>
      <c r="G120" s="134"/>
    </row>
    <row r="121" spans="1:7" s="1" customFormat="1" ht="72.95" customHeight="1" outlineLevel="3" x14ac:dyDescent="0.2">
      <c r="A121" s="169"/>
      <c r="B121" s="142" t="s">
        <v>123</v>
      </c>
      <c r="C121" s="87" t="s">
        <v>1112</v>
      </c>
      <c r="D121" s="96"/>
      <c r="E121" s="34">
        <v>28</v>
      </c>
      <c r="F121" s="34">
        <v>42</v>
      </c>
      <c r="G121" s="134"/>
    </row>
    <row r="122" spans="1:7" s="1" customFormat="1" ht="13.5" outlineLevel="3" thickBot="1" x14ac:dyDescent="0.25">
      <c r="A122" s="166"/>
      <c r="B122" s="143" t="s">
        <v>124</v>
      </c>
      <c r="C122" s="87" t="s">
        <v>1112</v>
      </c>
      <c r="D122" s="95">
        <v>48</v>
      </c>
      <c r="E122" s="36">
        <v>28</v>
      </c>
      <c r="F122" s="36">
        <v>42</v>
      </c>
      <c r="G122" s="134"/>
    </row>
    <row r="123" spans="1:7" s="1" customFormat="1" ht="72.95" customHeight="1" outlineLevel="3" x14ac:dyDescent="0.2">
      <c r="A123" s="169"/>
      <c r="B123" s="142" t="s">
        <v>125</v>
      </c>
      <c r="C123" s="87" t="s">
        <v>1112</v>
      </c>
      <c r="D123" s="96">
        <v>12</v>
      </c>
      <c r="E123" s="34">
        <v>28</v>
      </c>
      <c r="F123" s="34">
        <v>42</v>
      </c>
      <c r="G123" s="134"/>
    </row>
    <row r="124" spans="1:7" s="1" customFormat="1" ht="13.5" outlineLevel="3" thickBot="1" x14ac:dyDescent="0.25">
      <c r="A124" s="166"/>
      <c r="B124" s="143" t="s">
        <v>126</v>
      </c>
      <c r="C124" s="87" t="s">
        <v>1112</v>
      </c>
      <c r="D124" s="95">
        <v>12</v>
      </c>
      <c r="E124" s="36">
        <v>28</v>
      </c>
      <c r="F124" s="36">
        <v>42</v>
      </c>
      <c r="G124" s="134"/>
    </row>
    <row r="125" spans="1:7" s="1" customFormat="1" ht="72.95" customHeight="1" outlineLevel="3" x14ac:dyDescent="0.2">
      <c r="A125" s="169"/>
      <c r="B125" s="142" t="s">
        <v>127</v>
      </c>
      <c r="C125" s="87" t="s">
        <v>1112</v>
      </c>
      <c r="D125" s="96">
        <v>60</v>
      </c>
      <c r="E125" s="34">
        <v>18</v>
      </c>
      <c r="F125" s="34">
        <v>27</v>
      </c>
      <c r="G125" s="134"/>
    </row>
    <row r="126" spans="1:7" s="1" customFormat="1" ht="13.5" outlineLevel="3" thickBot="1" x14ac:dyDescent="0.25">
      <c r="A126" s="166"/>
      <c r="B126" s="143" t="s">
        <v>128</v>
      </c>
      <c r="C126" s="87" t="s">
        <v>1112</v>
      </c>
      <c r="D126" s="95">
        <v>60</v>
      </c>
      <c r="E126" s="36">
        <v>18</v>
      </c>
      <c r="F126" s="36">
        <v>27</v>
      </c>
      <c r="G126" s="134"/>
    </row>
    <row r="127" spans="1:7" s="1" customFormat="1" ht="72.95" customHeight="1" outlineLevel="3" x14ac:dyDescent="0.2">
      <c r="A127" s="169"/>
      <c r="B127" s="142" t="s">
        <v>129</v>
      </c>
      <c r="C127" s="87" t="s">
        <v>1112</v>
      </c>
      <c r="D127" s="96">
        <v>0</v>
      </c>
      <c r="E127" s="34">
        <v>18</v>
      </c>
      <c r="F127" s="34">
        <v>27</v>
      </c>
      <c r="G127" s="134"/>
    </row>
    <row r="128" spans="1:7" s="1" customFormat="1" ht="13.5" outlineLevel="3" thickBot="1" x14ac:dyDescent="0.25">
      <c r="A128" s="166"/>
      <c r="B128" s="143" t="s">
        <v>130</v>
      </c>
      <c r="C128" s="87" t="s">
        <v>1112</v>
      </c>
      <c r="D128" s="95">
        <v>108</v>
      </c>
      <c r="E128" s="36">
        <v>18</v>
      </c>
      <c r="F128" s="36">
        <v>27</v>
      </c>
      <c r="G128" s="134"/>
    </row>
    <row r="129" spans="1:7" s="1" customFormat="1" ht="72.95" customHeight="1" outlineLevel="3" x14ac:dyDescent="0.2">
      <c r="A129" s="169"/>
      <c r="B129" s="142" t="s">
        <v>131</v>
      </c>
      <c r="C129" s="87" t="s">
        <v>1112</v>
      </c>
      <c r="D129" s="96">
        <v>48</v>
      </c>
      <c r="E129" s="34">
        <v>18</v>
      </c>
      <c r="F129" s="34">
        <v>27</v>
      </c>
      <c r="G129" s="134"/>
    </row>
    <row r="130" spans="1:7" s="1" customFormat="1" ht="13.5" outlineLevel="3" thickBot="1" x14ac:dyDescent="0.25">
      <c r="A130" s="166"/>
      <c r="B130" s="143" t="s">
        <v>132</v>
      </c>
      <c r="C130" s="87" t="s">
        <v>1112</v>
      </c>
      <c r="D130" s="95">
        <v>0</v>
      </c>
      <c r="E130" s="36">
        <v>18</v>
      </c>
      <c r="F130" s="36">
        <v>27</v>
      </c>
      <c r="G130" s="134"/>
    </row>
    <row r="131" spans="1:7" s="1" customFormat="1" ht="72.95" customHeight="1" outlineLevel="3" x14ac:dyDescent="0.2">
      <c r="A131" s="169"/>
      <c r="B131" s="142" t="s">
        <v>133</v>
      </c>
      <c r="C131" s="87" t="s">
        <v>1110</v>
      </c>
      <c r="D131" s="96">
        <v>11</v>
      </c>
      <c r="E131" s="34">
        <v>27.4</v>
      </c>
      <c r="F131" s="34">
        <v>41</v>
      </c>
      <c r="G131" s="134"/>
    </row>
    <row r="132" spans="1:7" s="1" customFormat="1" ht="13.5" outlineLevel="3" thickBot="1" x14ac:dyDescent="0.25">
      <c r="A132" s="166"/>
      <c r="B132" s="143" t="s">
        <v>134</v>
      </c>
      <c r="C132" s="87" t="s">
        <v>1110</v>
      </c>
      <c r="D132" s="95">
        <v>36</v>
      </c>
      <c r="E132" s="36">
        <v>27.4</v>
      </c>
      <c r="F132" s="36">
        <v>41</v>
      </c>
      <c r="G132" s="134"/>
    </row>
    <row r="133" spans="1:7" s="1" customFormat="1" ht="72.95" customHeight="1" outlineLevel="3" x14ac:dyDescent="0.2">
      <c r="A133" s="169"/>
      <c r="B133" s="142" t="s">
        <v>135</v>
      </c>
      <c r="C133" s="87" t="s">
        <v>1110</v>
      </c>
      <c r="D133" s="96">
        <v>72</v>
      </c>
      <c r="E133" s="34">
        <v>27.4</v>
      </c>
      <c r="F133" s="34">
        <v>41</v>
      </c>
      <c r="G133" s="134"/>
    </row>
    <row r="134" spans="1:7" s="1" customFormat="1" ht="13.5" outlineLevel="3" thickBot="1" x14ac:dyDescent="0.25">
      <c r="A134" s="166"/>
      <c r="B134" s="143" t="s">
        <v>136</v>
      </c>
      <c r="C134" s="87" t="s">
        <v>1110</v>
      </c>
      <c r="D134" s="95">
        <v>72</v>
      </c>
      <c r="E134" s="36">
        <v>27.4</v>
      </c>
      <c r="F134" s="36">
        <v>41</v>
      </c>
      <c r="G134" s="134"/>
    </row>
    <row r="135" spans="1:7" s="1" customFormat="1" ht="72.95" customHeight="1" outlineLevel="3" x14ac:dyDescent="0.2">
      <c r="A135" s="169"/>
      <c r="B135" s="142" t="s">
        <v>137</v>
      </c>
      <c r="C135" s="87" t="s">
        <v>1110</v>
      </c>
      <c r="D135" s="96">
        <v>96</v>
      </c>
      <c r="E135" s="34">
        <v>27.4</v>
      </c>
      <c r="F135" s="34">
        <v>41</v>
      </c>
      <c r="G135" s="134"/>
    </row>
    <row r="136" spans="1:7" s="1" customFormat="1" ht="13.5" outlineLevel="3" thickBot="1" x14ac:dyDescent="0.25">
      <c r="A136" s="166"/>
      <c r="B136" s="143" t="s">
        <v>138</v>
      </c>
      <c r="C136" s="87" t="s">
        <v>1110</v>
      </c>
      <c r="D136" s="95">
        <v>36</v>
      </c>
      <c r="E136" s="36">
        <v>27.4</v>
      </c>
      <c r="F136" s="36">
        <v>41</v>
      </c>
      <c r="G136" s="134"/>
    </row>
    <row r="137" spans="1:7" s="1" customFormat="1" ht="72.95" customHeight="1" outlineLevel="3" x14ac:dyDescent="0.2">
      <c r="A137" s="169"/>
      <c r="B137" s="142" t="s">
        <v>139</v>
      </c>
      <c r="C137" s="87" t="s">
        <v>1113</v>
      </c>
      <c r="D137" s="96">
        <v>49</v>
      </c>
      <c r="E137" s="34">
        <v>23.4</v>
      </c>
      <c r="F137" s="34">
        <v>35</v>
      </c>
      <c r="G137" s="134"/>
    </row>
    <row r="138" spans="1:7" s="1" customFormat="1" ht="13.5" outlineLevel="3" thickBot="1" x14ac:dyDescent="0.25">
      <c r="A138" s="166"/>
      <c r="B138" s="143" t="s">
        <v>140</v>
      </c>
      <c r="C138" s="87" t="s">
        <v>1113</v>
      </c>
      <c r="D138" s="95">
        <v>0</v>
      </c>
      <c r="E138" s="36">
        <v>23.4</v>
      </c>
      <c r="F138" s="36">
        <v>35</v>
      </c>
      <c r="G138" s="134"/>
    </row>
    <row r="139" spans="1:7" s="1" customFormat="1" ht="72.95" customHeight="1" outlineLevel="3" x14ac:dyDescent="0.2">
      <c r="A139" s="169"/>
      <c r="B139" s="142" t="s">
        <v>141</v>
      </c>
      <c r="C139" s="87" t="s">
        <v>1113</v>
      </c>
      <c r="D139" s="96">
        <v>0</v>
      </c>
      <c r="E139" s="34">
        <v>23.4</v>
      </c>
      <c r="F139" s="34">
        <v>35</v>
      </c>
      <c r="G139" s="134"/>
    </row>
    <row r="140" spans="1:7" s="1" customFormat="1" ht="13.5" outlineLevel="3" thickBot="1" x14ac:dyDescent="0.25">
      <c r="A140" s="166"/>
      <c r="B140" s="143" t="s">
        <v>142</v>
      </c>
      <c r="C140" s="87" t="s">
        <v>1113</v>
      </c>
      <c r="D140" s="95">
        <v>24</v>
      </c>
      <c r="E140" s="36">
        <v>23.4</v>
      </c>
      <c r="F140" s="36">
        <v>35</v>
      </c>
      <c r="G140" s="134"/>
    </row>
    <row r="141" spans="1:7" s="1" customFormat="1" ht="72.95" customHeight="1" outlineLevel="3" x14ac:dyDescent="0.2">
      <c r="A141" s="169"/>
      <c r="B141" s="142" t="s">
        <v>143</v>
      </c>
      <c r="C141" s="87" t="s">
        <v>1113</v>
      </c>
      <c r="D141" s="96">
        <v>0</v>
      </c>
      <c r="E141" s="34">
        <v>23.4</v>
      </c>
      <c r="F141" s="34">
        <v>35</v>
      </c>
      <c r="G141" s="134"/>
    </row>
    <row r="142" spans="1:7" s="1" customFormat="1" ht="13.5" outlineLevel="3" thickBot="1" x14ac:dyDescent="0.25">
      <c r="A142" s="166"/>
      <c r="B142" s="143" t="s">
        <v>144</v>
      </c>
      <c r="C142" s="87" t="s">
        <v>1113</v>
      </c>
      <c r="D142" s="95">
        <v>0</v>
      </c>
      <c r="E142" s="36">
        <v>23.4</v>
      </c>
      <c r="F142" s="36">
        <v>35</v>
      </c>
      <c r="G142" s="134"/>
    </row>
    <row r="143" spans="1:7" s="1" customFormat="1" ht="72.95" customHeight="1" outlineLevel="3" x14ac:dyDescent="0.2">
      <c r="A143" s="169"/>
      <c r="B143" s="142" t="s">
        <v>145</v>
      </c>
      <c r="C143" s="87" t="s">
        <v>1113</v>
      </c>
      <c r="D143" s="96">
        <v>47</v>
      </c>
      <c r="E143" s="34">
        <v>23.4</v>
      </c>
      <c r="F143" s="34">
        <v>35</v>
      </c>
      <c r="G143" s="134"/>
    </row>
    <row r="144" spans="1:7" s="1" customFormat="1" ht="13.5" outlineLevel="3" thickBot="1" x14ac:dyDescent="0.25">
      <c r="A144" s="166"/>
      <c r="B144" s="143" t="s">
        <v>146</v>
      </c>
      <c r="C144" s="87" t="s">
        <v>1113</v>
      </c>
      <c r="D144" s="95">
        <v>0</v>
      </c>
      <c r="E144" s="36">
        <v>23.4</v>
      </c>
      <c r="F144" s="36">
        <v>35</v>
      </c>
      <c r="G144" s="134"/>
    </row>
    <row r="145" spans="1:7" s="1" customFormat="1" ht="72.95" customHeight="1" outlineLevel="3" x14ac:dyDescent="0.2">
      <c r="A145" s="169"/>
      <c r="B145" s="142" t="s">
        <v>147</v>
      </c>
      <c r="C145" s="87" t="s">
        <v>1113</v>
      </c>
      <c r="D145" s="96">
        <v>60</v>
      </c>
      <c r="E145" s="34">
        <v>23.4</v>
      </c>
      <c r="F145" s="34">
        <v>35</v>
      </c>
      <c r="G145" s="134"/>
    </row>
    <row r="146" spans="1:7" s="1" customFormat="1" ht="13.5" outlineLevel="3" thickBot="1" x14ac:dyDescent="0.25">
      <c r="A146" s="166"/>
      <c r="B146" s="143" t="s">
        <v>148</v>
      </c>
      <c r="C146" s="87" t="s">
        <v>1113</v>
      </c>
      <c r="D146" s="95">
        <v>48</v>
      </c>
      <c r="E146" s="36">
        <v>23.4</v>
      </c>
      <c r="F146" s="36">
        <v>35</v>
      </c>
      <c r="G146" s="134"/>
    </row>
    <row r="147" spans="1:7" s="1" customFormat="1" ht="72.95" customHeight="1" outlineLevel="3" x14ac:dyDescent="0.2">
      <c r="A147" s="169"/>
      <c r="B147" s="142" t="s">
        <v>149</v>
      </c>
      <c r="C147" s="87" t="s">
        <v>1113</v>
      </c>
      <c r="D147" s="96">
        <v>0</v>
      </c>
      <c r="E147" s="34">
        <v>23.4</v>
      </c>
      <c r="F147" s="34">
        <v>35</v>
      </c>
      <c r="G147" s="134"/>
    </row>
    <row r="148" spans="1:7" s="1" customFormat="1" ht="13.5" outlineLevel="3" thickBot="1" x14ac:dyDescent="0.25">
      <c r="A148" s="166"/>
      <c r="B148" s="143" t="s">
        <v>150</v>
      </c>
      <c r="C148" s="87" t="s">
        <v>1113</v>
      </c>
      <c r="D148" s="95">
        <v>24</v>
      </c>
      <c r="E148" s="36">
        <v>23.4</v>
      </c>
      <c r="F148" s="36">
        <v>35</v>
      </c>
      <c r="G148" s="134"/>
    </row>
    <row r="149" spans="1:7" s="1" customFormat="1" ht="72.95" customHeight="1" outlineLevel="3" x14ac:dyDescent="0.2">
      <c r="A149" s="169"/>
      <c r="B149" s="142" t="s">
        <v>151</v>
      </c>
      <c r="C149" s="87" t="s">
        <v>1113</v>
      </c>
      <c r="D149" s="96">
        <v>0</v>
      </c>
      <c r="E149" s="34">
        <v>22</v>
      </c>
      <c r="F149" s="34">
        <v>33</v>
      </c>
      <c r="G149" s="134"/>
    </row>
    <row r="150" spans="1:7" s="1" customFormat="1" ht="13.5" outlineLevel="3" thickBot="1" x14ac:dyDescent="0.25">
      <c r="A150" s="166"/>
      <c r="B150" s="143" t="s">
        <v>152</v>
      </c>
      <c r="C150" s="87" t="s">
        <v>1113</v>
      </c>
      <c r="D150" s="95">
        <v>0</v>
      </c>
      <c r="E150" s="36">
        <v>22</v>
      </c>
      <c r="F150" s="36">
        <v>33</v>
      </c>
      <c r="G150" s="134"/>
    </row>
    <row r="151" spans="1:7" s="1" customFormat="1" ht="72.95" customHeight="1" outlineLevel="3" x14ac:dyDescent="0.2">
      <c r="A151" s="169"/>
      <c r="B151" s="142" t="s">
        <v>153</v>
      </c>
      <c r="C151" s="87" t="s">
        <v>1113</v>
      </c>
      <c r="D151" s="96">
        <v>12</v>
      </c>
      <c r="E151" s="34">
        <v>22</v>
      </c>
      <c r="F151" s="34">
        <v>33</v>
      </c>
      <c r="G151" s="134"/>
    </row>
    <row r="152" spans="1:7" s="1" customFormat="1" ht="13.5" outlineLevel="3" thickBot="1" x14ac:dyDescent="0.25">
      <c r="A152" s="166"/>
      <c r="B152" s="143" t="s">
        <v>154</v>
      </c>
      <c r="C152" s="87" t="s">
        <v>1113</v>
      </c>
      <c r="D152" s="95">
        <v>36</v>
      </c>
      <c r="E152" s="36">
        <v>22</v>
      </c>
      <c r="F152" s="36">
        <v>33</v>
      </c>
      <c r="G152" s="134"/>
    </row>
    <row r="153" spans="1:7" s="1" customFormat="1" ht="72.95" customHeight="1" outlineLevel="3" x14ac:dyDescent="0.2">
      <c r="A153" s="169"/>
      <c r="B153" s="142" t="s">
        <v>155</v>
      </c>
      <c r="C153" s="87" t="s">
        <v>1113</v>
      </c>
      <c r="D153" s="96">
        <v>12</v>
      </c>
      <c r="E153" s="34">
        <v>22</v>
      </c>
      <c r="F153" s="34">
        <v>33</v>
      </c>
      <c r="G153" s="134"/>
    </row>
    <row r="154" spans="1:7" s="1" customFormat="1" ht="13.5" outlineLevel="3" thickBot="1" x14ac:dyDescent="0.25">
      <c r="A154" s="166"/>
      <c r="B154" s="143" t="s">
        <v>156</v>
      </c>
      <c r="C154" s="87" t="s">
        <v>1113</v>
      </c>
      <c r="D154" s="95">
        <v>12</v>
      </c>
      <c r="E154" s="36">
        <v>22</v>
      </c>
      <c r="F154" s="36">
        <v>33</v>
      </c>
      <c r="G154" s="134"/>
    </row>
    <row r="155" spans="1:7" s="1" customFormat="1" ht="72.95" customHeight="1" outlineLevel="3" x14ac:dyDescent="0.2">
      <c r="A155" s="169"/>
      <c r="B155" s="142" t="s">
        <v>157</v>
      </c>
      <c r="C155" s="87" t="s">
        <v>1113</v>
      </c>
      <c r="D155" s="96">
        <v>12</v>
      </c>
      <c r="E155" s="34">
        <v>22</v>
      </c>
      <c r="F155" s="34">
        <v>33</v>
      </c>
      <c r="G155" s="134"/>
    </row>
    <row r="156" spans="1:7" s="1" customFormat="1" ht="13.5" outlineLevel="3" thickBot="1" x14ac:dyDescent="0.25">
      <c r="A156" s="166"/>
      <c r="B156" s="143" t="s">
        <v>158</v>
      </c>
      <c r="C156" s="87" t="s">
        <v>1113</v>
      </c>
      <c r="D156" s="95">
        <v>0</v>
      </c>
      <c r="E156" s="36">
        <v>22</v>
      </c>
      <c r="F156" s="36">
        <v>33</v>
      </c>
      <c r="G156" s="134"/>
    </row>
    <row r="157" spans="1:7" s="1" customFormat="1" ht="72.95" customHeight="1" outlineLevel="3" x14ac:dyDescent="0.2">
      <c r="A157" s="169"/>
      <c r="B157" s="142" t="s">
        <v>159</v>
      </c>
      <c r="C157" s="87" t="s">
        <v>1113</v>
      </c>
      <c r="D157" s="96">
        <v>60</v>
      </c>
      <c r="E157" s="34">
        <v>22</v>
      </c>
      <c r="F157" s="34">
        <v>33</v>
      </c>
      <c r="G157" s="134"/>
    </row>
    <row r="158" spans="1:7" s="1" customFormat="1" ht="13.5" outlineLevel="3" thickBot="1" x14ac:dyDescent="0.25">
      <c r="A158" s="166"/>
      <c r="B158" s="143" t="s">
        <v>160</v>
      </c>
      <c r="C158" s="87" t="s">
        <v>1113</v>
      </c>
      <c r="D158" s="95">
        <v>96</v>
      </c>
      <c r="E158" s="36">
        <v>22</v>
      </c>
      <c r="F158" s="36">
        <v>33</v>
      </c>
      <c r="G158" s="134"/>
    </row>
    <row r="159" spans="1:7" s="1" customFormat="1" ht="72.95" customHeight="1" outlineLevel="3" x14ac:dyDescent="0.2">
      <c r="A159" s="169"/>
      <c r="B159" s="142" t="s">
        <v>161</v>
      </c>
      <c r="C159" s="87" t="s">
        <v>1113</v>
      </c>
      <c r="D159" s="96">
        <v>12</v>
      </c>
      <c r="E159" s="34">
        <v>22</v>
      </c>
      <c r="F159" s="34">
        <v>33</v>
      </c>
      <c r="G159" s="134"/>
    </row>
    <row r="160" spans="1:7" s="1" customFormat="1" ht="13.5" outlineLevel="3" thickBot="1" x14ac:dyDescent="0.25">
      <c r="A160" s="166"/>
      <c r="B160" s="143" t="s">
        <v>162</v>
      </c>
      <c r="C160" s="87" t="s">
        <v>1113</v>
      </c>
      <c r="D160" s="95">
        <v>0</v>
      </c>
      <c r="E160" s="36">
        <v>22</v>
      </c>
      <c r="F160" s="36">
        <v>33</v>
      </c>
      <c r="G160" s="134"/>
    </row>
    <row r="161" spans="1:7" s="1" customFormat="1" ht="72.95" customHeight="1" outlineLevel="3" x14ac:dyDescent="0.2">
      <c r="A161" s="169"/>
      <c r="B161" s="142" t="s">
        <v>163</v>
      </c>
      <c r="C161" s="87" t="s">
        <v>1109</v>
      </c>
      <c r="D161" s="96">
        <v>36</v>
      </c>
      <c r="E161" s="34">
        <v>22.7</v>
      </c>
      <c r="F161" s="34">
        <v>34</v>
      </c>
      <c r="G161" s="134"/>
    </row>
    <row r="162" spans="1:7" s="1" customFormat="1" ht="13.5" outlineLevel="3" thickBot="1" x14ac:dyDescent="0.25">
      <c r="A162" s="166"/>
      <c r="B162" s="143" t="s">
        <v>164</v>
      </c>
      <c r="C162" s="87" t="s">
        <v>1109</v>
      </c>
      <c r="D162" s="95">
        <v>24</v>
      </c>
      <c r="E162" s="36">
        <v>22.7</v>
      </c>
      <c r="F162" s="36">
        <v>34</v>
      </c>
      <c r="G162" s="134"/>
    </row>
    <row r="163" spans="1:7" s="1" customFormat="1" ht="72.95" customHeight="1" outlineLevel="3" x14ac:dyDescent="0.2">
      <c r="A163" s="169"/>
      <c r="B163" s="142" t="s">
        <v>165</v>
      </c>
      <c r="C163" s="87" t="s">
        <v>1109</v>
      </c>
      <c r="D163" s="96">
        <v>72</v>
      </c>
      <c r="E163" s="34">
        <v>22.7</v>
      </c>
      <c r="F163" s="34">
        <v>34</v>
      </c>
      <c r="G163" s="134"/>
    </row>
    <row r="164" spans="1:7" s="1" customFormat="1" ht="13.5" outlineLevel="3" thickBot="1" x14ac:dyDescent="0.25">
      <c r="A164" s="166"/>
      <c r="B164" s="4" t="s">
        <v>166</v>
      </c>
      <c r="C164" s="87" t="s">
        <v>1109</v>
      </c>
      <c r="D164" s="95">
        <v>60</v>
      </c>
      <c r="E164" s="36">
        <v>22.7</v>
      </c>
      <c r="F164" s="36">
        <v>34</v>
      </c>
      <c r="G164" s="134"/>
    </row>
    <row r="165" spans="1:7" s="1" customFormat="1" ht="72.95" customHeight="1" outlineLevel="3" x14ac:dyDescent="0.2">
      <c r="A165" s="169"/>
      <c r="B165" s="7" t="s">
        <v>167</v>
      </c>
      <c r="C165" s="87" t="s">
        <v>1114</v>
      </c>
      <c r="D165" s="96">
        <v>0</v>
      </c>
      <c r="E165" s="34">
        <v>19.399999999999999</v>
      </c>
      <c r="F165" s="34">
        <v>29</v>
      </c>
      <c r="G165" s="134"/>
    </row>
    <row r="166" spans="1:7" s="1" customFormat="1" ht="13.5" outlineLevel="3" thickBot="1" x14ac:dyDescent="0.25">
      <c r="A166" s="166"/>
      <c r="B166" s="4" t="s">
        <v>168</v>
      </c>
      <c r="C166" s="87" t="s">
        <v>1114</v>
      </c>
      <c r="D166" s="95">
        <v>48</v>
      </c>
      <c r="E166" s="36">
        <v>19.399999999999999</v>
      </c>
      <c r="F166" s="36">
        <v>29</v>
      </c>
      <c r="G166" s="134"/>
    </row>
    <row r="167" spans="1:7" s="1" customFormat="1" ht="72.95" customHeight="1" outlineLevel="3" thickBot="1" x14ac:dyDescent="0.25">
      <c r="A167" s="50"/>
      <c r="B167" s="51" t="s">
        <v>169</v>
      </c>
      <c r="C167" s="87" t="s">
        <v>1114</v>
      </c>
      <c r="D167" s="97">
        <v>0</v>
      </c>
      <c r="E167" s="52">
        <v>19.399999999999999</v>
      </c>
      <c r="F167" s="52">
        <v>29</v>
      </c>
      <c r="G167" s="134"/>
    </row>
    <row r="168" spans="1:7" s="1" customFormat="1" ht="13.5" outlineLevel="3" thickBot="1" x14ac:dyDescent="0.25">
      <c r="A168" s="50"/>
      <c r="B168" s="51" t="s">
        <v>170</v>
      </c>
      <c r="C168" s="87" t="s">
        <v>1114</v>
      </c>
      <c r="D168" s="97">
        <v>36</v>
      </c>
      <c r="E168" s="52">
        <v>19.399999999999999</v>
      </c>
      <c r="F168" s="52">
        <v>29</v>
      </c>
      <c r="G168" s="134"/>
    </row>
    <row r="169" spans="1:7" s="1" customFormat="1" ht="72.95" customHeight="1" outlineLevel="3" x14ac:dyDescent="0.2">
      <c r="A169" s="165"/>
      <c r="B169" s="7" t="s">
        <v>171</v>
      </c>
      <c r="C169" s="87" t="s">
        <v>1114</v>
      </c>
      <c r="D169" s="96">
        <v>35</v>
      </c>
      <c r="E169" s="34">
        <v>19.399999999999999</v>
      </c>
      <c r="F169" s="34">
        <v>29</v>
      </c>
      <c r="G169" s="134"/>
    </row>
    <row r="170" spans="1:7" s="1" customFormat="1" ht="13.5" outlineLevel="3" thickBot="1" x14ac:dyDescent="0.25">
      <c r="A170" s="166"/>
      <c r="B170" s="4" t="s">
        <v>172</v>
      </c>
      <c r="C170" s="87" t="s">
        <v>1114</v>
      </c>
      <c r="D170" s="95">
        <v>48</v>
      </c>
      <c r="E170" s="36">
        <v>19.399999999999999</v>
      </c>
      <c r="F170" s="36">
        <v>29</v>
      </c>
      <c r="G170" s="134"/>
    </row>
    <row r="171" spans="1:7" s="1" customFormat="1" ht="72.95" customHeight="1" outlineLevel="3" thickBot="1" x14ac:dyDescent="0.25">
      <c r="A171" s="169"/>
      <c r="B171" s="51" t="s">
        <v>173</v>
      </c>
      <c r="C171" s="87" t="s">
        <v>1111</v>
      </c>
      <c r="D171" s="97">
        <v>12</v>
      </c>
      <c r="E171" s="52">
        <v>17.399999999999999</v>
      </c>
      <c r="F171" s="52">
        <v>26</v>
      </c>
      <c r="G171" s="134"/>
    </row>
    <row r="172" spans="1:7" s="1" customFormat="1" ht="13.5" outlineLevel="3" thickBot="1" x14ac:dyDescent="0.25">
      <c r="A172" s="166"/>
      <c r="B172" s="51" t="s">
        <v>174</v>
      </c>
      <c r="C172" s="87" t="s">
        <v>1111</v>
      </c>
      <c r="D172" s="97">
        <v>24</v>
      </c>
      <c r="E172" s="52">
        <v>17.399999999999999</v>
      </c>
      <c r="F172" s="52">
        <v>26</v>
      </c>
      <c r="G172" s="134"/>
    </row>
    <row r="173" spans="1:7" s="1" customFormat="1" ht="72.95" customHeight="1" outlineLevel="3" thickBot="1" x14ac:dyDescent="0.25">
      <c r="A173" s="169"/>
      <c r="B173" s="51" t="s">
        <v>175</v>
      </c>
      <c r="C173" s="87" t="s">
        <v>1111</v>
      </c>
      <c r="D173" s="97">
        <v>36</v>
      </c>
      <c r="E173" s="52">
        <v>17.399999999999999</v>
      </c>
      <c r="F173" s="52">
        <v>26</v>
      </c>
      <c r="G173" s="134"/>
    </row>
    <row r="174" spans="1:7" s="1" customFormat="1" ht="13.5" outlineLevel="3" thickBot="1" x14ac:dyDescent="0.25">
      <c r="A174" s="166"/>
      <c r="B174" s="51" t="s">
        <v>176</v>
      </c>
      <c r="C174" s="87" t="s">
        <v>1111</v>
      </c>
      <c r="D174" s="97">
        <v>0</v>
      </c>
      <c r="E174" s="52">
        <v>17.399999999999999</v>
      </c>
      <c r="F174" s="52">
        <v>26</v>
      </c>
      <c r="G174" s="134"/>
    </row>
    <row r="175" spans="1:7" s="1" customFormat="1" ht="72.95" customHeight="1" outlineLevel="3" thickBot="1" x14ac:dyDescent="0.25">
      <c r="A175" s="50"/>
      <c r="B175" s="51" t="s">
        <v>177</v>
      </c>
      <c r="C175" s="87" t="s">
        <v>1111</v>
      </c>
      <c r="D175" s="97">
        <v>0</v>
      </c>
      <c r="E175" s="52">
        <v>17.399999999999999</v>
      </c>
      <c r="F175" s="52">
        <v>26</v>
      </c>
      <c r="G175" s="134"/>
    </row>
    <row r="176" spans="1:7" s="1" customFormat="1" ht="72.95" customHeight="1" outlineLevel="3" x14ac:dyDescent="0.2">
      <c r="A176" s="169"/>
      <c r="B176" s="7" t="s">
        <v>178</v>
      </c>
      <c r="C176" s="87" t="s">
        <v>1111</v>
      </c>
      <c r="D176" s="96">
        <v>60</v>
      </c>
      <c r="E176" s="34">
        <v>17.399999999999999</v>
      </c>
      <c r="F176" s="34">
        <v>26</v>
      </c>
      <c r="G176" s="134"/>
    </row>
    <row r="177" spans="1:7" s="1" customFormat="1" ht="13.5" outlineLevel="3" thickBot="1" x14ac:dyDescent="0.25">
      <c r="A177" s="166"/>
      <c r="B177" s="4" t="s">
        <v>179</v>
      </c>
      <c r="C177" s="87" t="s">
        <v>1111</v>
      </c>
      <c r="D177" s="95">
        <v>36</v>
      </c>
      <c r="E177" s="36">
        <v>17.399999999999999</v>
      </c>
      <c r="F177" s="36">
        <v>26</v>
      </c>
      <c r="G177" s="134"/>
    </row>
    <row r="178" spans="1:7" s="1" customFormat="1" ht="72.95" customHeight="1" outlineLevel="3" x14ac:dyDescent="0.2">
      <c r="A178" s="169"/>
      <c r="B178" s="7" t="s">
        <v>180</v>
      </c>
      <c r="C178" s="87" t="s">
        <v>1109</v>
      </c>
      <c r="D178" s="96">
        <v>60</v>
      </c>
      <c r="E178" s="34">
        <v>24</v>
      </c>
      <c r="F178" s="34">
        <v>36</v>
      </c>
      <c r="G178" s="134"/>
    </row>
    <row r="179" spans="1:7" s="1" customFormat="1" ht="13.5" outlineLevel="3" thickBot="1" x14ac:dyDescent="0.25">
      <c r="A179" s="166"/>
      <c r="B179" s="4" t="s">
        <v>181</v>
      </c>
      <c r="C179" s="87" t="s">
        <v>1109</v>
      </c>
      <c r="D179" s="95">
        <v>36</v>
      </c>
      <c r="E179" s="36">
        <v>24</v>
      </c>
      <c r="F179" s="36">
        <v>36</v>
      </c>
      <c r="G179" s="134"/>
    </row>
    <row r="180" spans="1:7" s="1" customFormat="1" ht="72.95" customHeight="1" outlineLevel="3" x14ac:dyDescent="0.2">
      <c r="A180" s="169"/>
      <c r="B180" s="7" t="s">
        <v>182</v>
      </c>
      <c r="C180" s="87" t="s">
        <v>1109</v>
      </c>
      <c r="D180" s="96">
        <v>24</v>
      </c>
      <c r="E180" s="34">
        <v>24</v>
      </c>
      <c r="F180" s="34">
        <v>36</v>
      </c>
      <c r="G180" s="134"/>
    </row>
    <row r="181" spans="1:7" s="1" customFormat="1" ht="13.5" outlineLevel="3" thickBot="1" x14ac:dyDescent="0.25">
      <c r="A181" s="166"/>
      <c r="B181" s="4" t="s">
        <v>183</v>
      </c>
      <c r="C181" s="87" t="s">
        <v>1109</v>
      </c>
      <c r="D181" s="95">
        <v>36</v>
      </c>
      <c r="E181" s="36">
        <v>24</v>
      </c>
      <c r="F181" s="36">
        <v>36</v>
      </c>
      <c r="G181" s="134"/>
    </row>
    <row r="182" spans="1:7" s="1" customFormat="1" ht="72.95" customHeight="1" outlineLevel="3" x14ac:dyDescent="0.2">
      <c r="A182" s="169"/>
      <c r="B182" s="7" t="s">
        <v>184</v>
      </c>
      <c r="C182" s="87" t="s">
        <v>1109</v>
      </c>
      <c r="D182" s="96">
        <v>60</v>
      </c>
      <c r="E182" s="34">
        <v>24</v>
      </c>
      <c r="F182" s="34">
        <v>36</v>
      </c>
      <c r="G182" s="134"/>
    </row>
    <row r="183" spans="1:7" s="1" customFormat="1" ht="13.5" outlineLevel="3" thickBot="1" x14ac:dyDescent="0.25">
      <c r="A183" s="166"/>
      <c r="B183" s="4" t="s">
        <v>185</v>
      </c>
      <c r="C183" s="87" t="s">
        <v>1109</v>
      </c>
      <c r="D183" s="95">
        <v>36</v>
      </c>
      <c r="E183" s="36">
        <v>24</v>
      </c>
      <c r="F183" s="36">
        <v>36</v>
      </c>
      <c r="G183" s="134"/>
    </row>
    <row r="184" spans="1:7" s="1" customFormat="1" ht="72.95" customHeight="1" outlineLevel="3" x14ac:dyDescent="0.2">
      <c r="A184" s="169"/>
      <c r="B184" s="7" t="s">
        <v>186</v>
      </c>
      <c r="C184" s="87" t="s">
        <v>1109</v>
      </c>
      <c r="D184" s="96">
        <v>48</v>
      </c>
      <c r="E184" s="34">
        <v>23.4</v>
      </c>
      <c r="F184" s="34">
        <v>35</v>
      </c>
      <c r="G184" s="134"/>
    </row>
    <row r="185" spans="1:7" s="1" customFormat="1" ht="13.5" outlineLevel="3" thickBot="1" x14ac:dyDescent="0.25">
      <c r="A185" s="166"/>
      <c r="B185" s="4" t="s">
        <v>187</v>
      </c>
      <c r="C185" s="87" t="s">
        <v>1109</v>
      </c>
      <c r="D185" s="95">
        <v>24</v>
      </c>
      <c r="E185" s="36">
        <v>23.4</v>
      </c>
      <c r="F185" s="36">
        <v>35</v>
      </c>
      <c r="G185" s="134"/>
    </row>
    <row r="186" spans="1:7" s="1" customFormat="1" ht="72.95" customHeight="1" outlineLevel="3" x14ac:dyDescent="0.2">
      <c r="A186" s="169"/>
      <c r="B186" s="7" t="s">
        <v>188</v>
      </c>
      <c r="C186" s="87" t="s">
        <v>1109</v>
      </c>
      <c r="D186" s="96">
        <v>0</v>
      </c>
      <c r="E186" s="34">
        <v>23.4</v>
      </c>
      <c r="F186" s="34">
        <v>35</v>
      </c>
      <c r="G186" s="134"/>
    </row>
    <row r="187" spans="1:7" s="1" customFormat="1" ht="13.5" outlineLevel="3" thickBot="1" x14ac:dyDescent="0.25">
      <c r="A187" s="166"/>
      <c r="B187" s="4" t="s">
        <v>189</v>
      </c>
      <c r="C187" s="87" t="s">
        <v>1109</v>
      </c>
      <c r="D187" s="95">
        <v>0</v>
      </c>
      <c r="E187" s="36">
        <v>23.4</v>
      </c>
      <c r="F187" s="36">
        <v>35</v>
      </c>
      <c r="G187" s="134"/>
    </row>
    <row r="188" spans="1:7" s="1" customFormat="1" ht="72.95" customHeight="1" outlineLevel="3" x14ac:dyDescent="0.2">
      <c r="A188" s="169"/>
      <c r="B188" s="7" t="s">
        <v>190</v>
      </c>
      <c r="C188" s="87" t="s">
        <v>1109</v>
      </c>
      <c r="D188" s="96">
        <v>0</v>
      </c>
      <c r="E188" s="34">
        <v>23.4</v>
      </c>
      <c r="F188" s="34">
        <v>35</v>
      </c>
      <c r="G188" s="134"/>
    </row>
    <row r="189" spans="1:7" s="1" customFormat="1" ht="13.5" outlineLevel="3" thickBot="1" x14ac:dyDescent="0.25">
      <c r="A189" s="166"/>
      <c r="B189" s="4" t="s">
        <v>191</v>
      </c>
      <c r="C189" s="87" t="s">
        <v>1109</v>
      </c>
      <c r="D189" s="95">
        <v>0</v>
      </c>
      <c r="E189" s="36">
        <v>23.4</v>
      </c>
      <c r="F189" s="36">
        <v>35</v>
      </c>
      <c r="G189" s="134"/>
    </row>
    <row r="190" spans="1:7" s="1" customFormat="1" ht="72.95" customHeight="1" outlineLevel="3" x14ac:dyDescent="0.2">
      <c r="A190" s="169"/>
      <c r="B190" s="7" t="s">
        <v>192</v>
      </c>
      <c r="C190" s="87" t="s">
        <v>1109</v>
      </c>
      <c r="D190" s="96">
        <v>0</v>
      </c>
      <c r="E190" s="34">
        <v>25.4</v>
      </c>
      <c r="F190" s="34">
        <v>38</v>
      </c>
      <c r="G190" s="134"/>
    </row>
    <row r="191" spans="1:7" s="1" customFormat="1" ht="13.5" outlineLevel="3" thickBot="1" x14ac:dyDescent="0.25">
      <c r="A191" s="166"/>
      <c r="B191" s="4" t="s">
        <v>193</v>
      </c>
      <c r="C191" s="87" t="s">
        <v>1109</v>
      </c>
      <c r="D191" s="95">
        <v>24</v>
      </c>
      <c r="E191" s="36">
        <v>25.4</v>
      </c>
      <c r="F191" s="36">
        <v>38</v>
      </c>
      <c r="G191" s="134"/>
    </row>
    <row r="192" spans="1:7" s="1" customFormat="1" ht="72.95" customHeight="1" outlineLevel="3" x14ac:dyDescent="0.2">
      <c r="A192" s="169"/>
      <c r="B192" s="7" t="s">
        <v>194</v>
      </c>
      <c r="C192" s="87" t="s">
        <v>1109</v>
      </c>
      <c r="D192" s="96">
        <v>36</v>
      </c>
      <c r="E192" s="34">
        <v>25.4</v>
      </c>
      <c r="F192" s="34">
        <v>38</v>
      </c>
      <c r="G192" s="134"/>
    </row>
    <row r="193" spans="1:7" s="1" customFormat="1" ht="13.5" outlineLevel="3" thickBot="1" x14ac:dyDescent="0.25">
      <c r="A193" s="166"/>
      <c r="B193" s="4" t="s">
        <v>195</v>
      </c>
      <c r="C193" s="87" t="s">
        <v>1109</v>
      </c>
      <c r="D193" s="95">
        <v>47</v>
      </c>
      <c r="E193" s="36">
        <v>25.4</v>
      </c>
      <c r="F193" s="36">
        <v>38</v>
      </c>
      <c r="G193" s="134"/>
    </row>
    <row r="194" spans="1:7" s="1" customFormat="1" ht="72.95" customHeight="1" outlineLevel="3" x14ac:dyDescent="0.2">
      <c r="A194" s="169"/>
      <c r="B194" s="7" t="s">
        <v>196</v>
      </c>
      <c r="C194" s="87" t="s">
        <v>1110</v>
      </c>
      <c r="D194" s="96">
        <v>24</v>
      </c>
      <c r="E194" s="34">
        <v>30</v>
      </c>
      <c r="F194" s="34">
        <v>45</v>
      </c>
      <c r="G194" s="134"/>
    </row>
    <row r="195" spans="1:7" s="1" customFormat="1" ht="13.5" outlineLevel="3" thickBot="1" x14ac:dyDescent="0.25">
      <c r="A195" s="166"/>
      <c r="B195" s="4" t="s">
        <v>197</v>
      </c>
      <c r="C195" s="87" t="s">
        <v>1110</v>
      </c>
      <c r="D195" s="95">
        <v>24</v>
      </c>
      <c r="E195" s="36">
        <v>30</v>
      </c>
      <c r="F195" s="36">
        <v>45</v>
      </c>
      <c r="G195" s="134"/>
    </row>
    <row r="196" spans="1:7" s="1" customFormat="1" ht="72.95" customHeight="1" outlineLevel="3" x14ac:dyDescent="0.2">
      <c r="A196" s="169"/>
      <c r="B196" s="7" t="s">
        <v>198</v>
      </c>
      <c r="C196" s="87" t="s">
        <v>1110</v>
      </c>
      <c r="D196" s="96">
        <v>0</v>
      </c>
      <c r="E196" s="34">
        <v>30</v>
      </c>
      <c r="F196" s="34">
        <v>45</v>
      </c>
      <c r="G196" s="134"/>
    </row>
    <row r="197" spans="1:7" s="1" customFormat="1" ht="13.5" outlineLevel="3" thickBot="1" x14ac:dyDescent="0.25">
      <c r="A197" s="166"/>
      <c r="B197" s="4" t="s">
        <v>199</v>
      </c>
      <c r="C197" s="87" t="s">
        <v>1110</v>
      </c>
      <c r="D197" s="95">
        <v>48</v>
      </c>
      <c r="E197" s="36">
        <v>30</v>
      </c>
      <c r="F197" s="36">
        <v>45</v>
      </c>
      <c r="G197" s="134"/>
    </row>
    <row r="198" spans="1:7" s="1" customFormat="1" ht="72.95" customHeight="1" outlineLevel="3" x14ac:dyDescent="0.2">
      <c r="A198" s="169"/>
      <c r="B198" s="7" t="s">
        <v>200</v>
      </c>
      <c r="C198" s="87" t="s">
        <v>1110</v>
      </c>
      <c r="D198" s="96">
        <v>48</v>
      </c>
      <c r="E198" s="34">
        <v>30</v>
      </c>
      <c r="F198" s="34">
        <v>45</v>
      </c>
      <c r="G198" s="134"/>
    </row>
    <row r="199" spans="1:7" s="1" customFormat="1" ht="13.5" outlineLevel="3" thickBot="1" x14ac:dyDescent="0.25">
      <c r="A199" s="166"/>
      <c r="B199" s="4" t="s">
        <v>201</v>
      </c>
      <c r="C199" s="87" t="s">
        <v>1110</v>
      </c>
      <c r="D199" s="95">
        <v>11</v>
      </c>
      <c r="E199" s="36">
        <v>30</v>
      </c>
      <c r="F199" s="36">
        <v>45</v>
      </c>
      <c r="G199" s="134"/>
    </row>
    <row r="200" spans="1:7" s="1" customFormat="1" ht="72.95" customHeight="1" outlineLevel="3" x14ac:dyDescent="0.2">
      <c r="A200" s="169"/>
      <c r="B200" s="7" t="s">
        <v>202</v>
      </c>
      <c r="C200" s="87" t="s">
        <v>1110</v>
      </c>
      <c r="D200" s="96">
        <v>12</v>
      </c>
      <c r="E200" s="34">
        <v>24</v>
      </c>
      <c r="F200" s="34">
        <v>36</v>
      </c>
      <c r="G200" s="134"/>
    </row>
    <row r="201" spans="1:7" s="1" customFormat="1" ht="13.5" outlineLevel="3" thickBot="1" x14ac:dyDescent="0.25">
      <c r="A201" s="166"/>
      <c r="B201" s="4" t="s">
        <v>203</v>
      </c>
      <c r="C201" s="87" t="s">
        <v>1110</v>
      </c>
      <c r="D201" s="95">
        <v>48</v>
      </c>
      <c r="E201" s="36">
        <v>24</v>
      </c>
      <c r="F201" s="36">
        <v>36</v>
      </c>
      <c r="G201" s="134"/>
    </row>
    <row r="202" spans="1:7" s="1" customFormat="1" ht="72.95" customHeight="1" outlineLevel="3" x14ac:dyDescent="0.2">
      <c r="A202" s="169"/>
      <c r="B202" s="7" t="s">
        <v>204</v>
      </c>
      <c r="C202" s="87" t="s">
        <v>1110</v>
      </c>
      <c r="D202" s="96">
        <v>0</v>
      </c>
      <c r="E202" s="34">
        <v>24</v>
      </c>
      <c r="F202" s="34">
        <v>36</v>
      </c>
      <c r="G202" s="134"/>
    </row>
    <row r="203" spans="1:7" s="1" customFormat="1" ht="13.5" outlineLevel="3" thickBot="1" x14ac:dyDescent="0.25">
      <c r="A203" s="166"/>
      <c r="B203" s="4" t="s">
        <v>205</v>
      </c>
      <c r="C203" s="87" t="s">
        <v>1110</v>
      </c>
      <c r="D203" s="95">
        <v>12</v>
      </c>
      <c r="E203" s="36">
        <v>24</v>
      </c>
      <c r="F203" s="36">
        <v>36</v>
      </c>
      <c r="G203" s="134"/>
    </row>
    <row r="204" spans="1:7" s="1" customFormat="1" ht="72.95" customHeight="1" outlineLevel="3" x14ac:dyDescent="0.2">
      <c r="A204" s="169"/>
      <c r="B204" s="7" t="s">
        <v>206</v>
      </c>
      <c r="C204" s="87" t="s">
        <v>1110</v>
      </c>
      <c r="D204" s="96">
        <v>83</v>
      </c>
      <c r="E204" s="34">
        <v>24</v>
      </c>
      <c r="F204" s="34">
        <v>36</v>
      </c>
      <c r="G204" s="134"/>
    </row>
    <row r="205" spans="1:7" s="1" customFormat="1" ht="13.5" outlineLevel="3" thickBot="1" x14ac:dyDescent="0.25">
      <c r="A205" s="166"/>
      <c r="B205" s="4" t="s">
        <v>207</v>
      </c>
      <c r="C205" s="87" t="s">
        <v>1110</v>
      </c>
      <c r="D205" s="95">
        <v>48</v>
      </c>
      <c r="E205" s="36">
        <v>24</v>
      </c>
      <c r="F205" s="36">
        <v>36</v>
      </c>
      <c r="G205" s="134"/>
    </row>
    <row r="206" spans="1:7" s="1" customFormat="1" ht="72.95" customHeight="1" outlineLevel="3" x14ac:dyDescent="0.2">
      <c r="A206" s="169"/>
      <c r="B206" s="7" t="s">
        <v>208</v>
      </c>
      <c r="C206" s="87" t="s">
        <v>1111</v>
      </c>
      <c r="D206" s="96">
        <v>805</v>
      </c>
      <c r="E206" s="34">
        <v>17.399999999999999</v>
      </c>
      <c r="F206" s="34">
        <v>26</v>
      </c>
      <c r="G206" s="134"/>
    </row>
    <row r="207" spans="1:7" s="1" customFormat="1" ht="13.5" outlineLevel="3" thickBot="1" x14ac:dyDescent="0.25">
      <c r="A207" s="166"/>
      <c r="B207" s="4" t="s">
        <v>209</v>
      </c>
      <c r="C207" s="87" t="s">
        <v>1111</v>
      </c>
      <c r="D207" s="95">
        <v>84</v>
      </c>
      <c r="E207" s="36">
        <v>17.399999999999999</v>
      </c>
      <c r="F207" s="36">
        <v>26</v>
      </c>
      <c r="G207" s="134"/>
    </row>
    <row r="208" spans="1:7" s="1" customFormat="1" ht="72.95" customHeight="1" outlineLevel="3" x14ac:dyDescent="0.2">
      <c r="A208" s="169"/>
      <c r="B208" s="7" t="s">
        <v>210</v>
      </c>
      <c r="C208" s="87" t="s">
        <v>1111</v>
      </c>
      <c r="D208" s="96">
        <v>705</v>
      </c>
      <c r="E208" s="34">
        <v>17.399999999999999</v>
      </c>
      <c r="F208" s="34">
        <v>26</v>
      </c>
      <c r="G208" s="134"/>
    </row>
    <row r="209" spans="1:7" s="1" customFormat="1" ht="13.5" outlineLevel="3" thickBot="1" x14ac:dyDescent="0.25">
      <c r="A209" s="166"/>
      <c r="B209" s="4" t="s">
        <v>211</v>
      </c>
      <c r="C209" s="87" t="s">
        <v>1111</v>
      </c>
      <c r="D209" s="95">
        <v>60</v>
      </c>
      <c r="E209" s="36">
        <v>17.399999999999999</v>
      </c>
      <c r="F209" s="36">
        <v>26</v>
      </c>
      <c r="G209" s="134"/>
    </row>
    <row r="210" spans="1:7" s="1" customFormat="1" ht="72.95" customHeight="1" outlineLevel="3" thickBot="1" x14ac:dyDescent="0.25">
      <c r="A210" s="162"/>
      <c r="B210" s="7" t="s">
        <v>212</v>
      </c>
      <c r="C210" s="87" t="s">
        <v>1111</v>
      </c>
      <c r="D210" s="96">
        <v>0</v>
      </c>
      <c r="E210" s="34">
        <v>17.399999999999999</v>
      </c>
      <c r="F210" s="34">
        <v>26</v>
      </c>
      <c r="G210" s="134"/>
    </row>
    <row r="211" spans="1:7" s="1" customFormat="1" ht="72.95" customHeight="1" outlineLevel="3" thickBot="1" x14ac:dyDescent="0.25">
      <c r="A211" s="154"/>
      <c r="B211" s="7" t="s">
        <v>213</v>
      </c>
      <c r="C211" s="87" t="s">
        <v>1111</v>
      </c>
      <c r="D211" s="96">
        <v>47</v>
      </c>
      <c r="E211" s="34">
        <v>17.399999999999999</v>
      </c>
      <c r="F211" s="34">
        <v>26</v>
      </c>
      <c r="G211" s="134"/>
    </row>
    <row r="212" spans="1:7" s="1" customFormat="1" ht="72.95" customHeight="1" outlineLevel="3" x14ac:dyDescent="0.2">
      <c r="A212" s="169"/>
      <c r="B212" s="7" t="s">
        <v>214</v>
      </c>
      <c r="C212" s="87" t="s">
        <v>1111</v>
      </c>
      <c r="D212" s="96">
        <v>58</v>
      </c>
      <c r="E212" s="34">
        <v>20</v>
      </c>
      <c r="F212" s="34">
        <v>30</v>
      </c>
      <c r="G212" s="134">
        <v>1</v>
      </c>
    </row>
    <row r="213" spans="1:7" s="1" customFormat="1" ht="13.5" outlineLevel="3" thickBot="1" x14ac:dyDescent="0.25">
      <c r="A213" s="166"/>
      <c r="B213" s="4" t="s">
        <v>215</v>
      </c>
      <c r="C213" s="87" t="s">
        <v>1111</v>
      </c>
      <c r="D213" s="95">
        <v>48</v>
      </c>
      <c r="E213" s="36">
        <v>20</v>
      </c>
      <c r="F213" s="36">
        <v>30</v>
      </c>
      <c r="G213" s="134">
        <v>1</v>
      </c>
    </row>
    <row r="214" spans="1:7" s="1" customFormat="1" ht="72.95" customHeight="1" outlineLevel="3" x14ac:dyDescent="0.2">
      <c r="A214" s="169"/>
      <c r="B214" s="7" t="s">
        <v>216</v>
      </c>
      <c r="C214" s="87" t="s">
        <v>1111</v>
      </c>
      <c r="D214" s="96">
        <v>34</v>
      </c>
      <c r="E214" s="34">
        <v>20</v>
      </c>
      <c r="F214" s="34">
        <v>30</v>
      </c>
      <c r="G214" s="134">
        <v>1</v>
      </c>
    </row>
    <row r="215" spans="1:7" s="1" customFormat="1" ht="13.5" outlineLevel="3" thickBot="1" x14ac:dyDescent="0.25">
      <c r="A215" s="166"/>
      <c r="B215" s="4" t="s">
        <v>217</v>
      </c>
      <c r="C215" s="87" t="s">
        <v>1111</v>
      </c>
      <c r="D215" s="95">
        <v>96</v>
      </c>
      <c r="E215" s="36">
        <v>20</v>
      </c>
      <c r="F215" s="36">
        <v>30</v>
      </c>
      <c r="G215" s="134">
        <v>1</v>
      </c>
    </row>
    <row r="216" spans="1:7" s="1" customFormat="1" ht="72.95" customHeight="1" outlineLevel="3" thickBot="1" x14ac:dyDescent="0.25">
      <c r="A216" s="50"/>
      <c r="B216" s="51" t="s">
        <v>218</v>
      </c>
      <c r="C216" s="87" t="s">
        <v>1111</v>
      </c>
      <c r="D216" s="97">
        <v>108</v>
      </c>
      <c r="E216" s="52">
        <v>20</v>
      </c>
      <c r="F216" s="52">
        <v>30</v>
      </c>
      <c r="G216" s="134">
        <v>1</v>
      </c>
    </row>
    <row r="217" spans="1:7" s="1" customFormat="1" ht="72.95" customHeight="1" outlineLevel="3" x14ac:dyDescent="0.2">
      <c r="A217" s="169"/>
      <c r="B217" s="7" t="s">
        <v>219</v>
      </c>
      <c r="C217" s="87" t="s">
        <v>1111</v>
      </c>
      <c r="D217" s="96">
        <v>36</v>
      </c>
      <c r="E217" s="34">
        <v>21.4</v>
      </c>
      <c r="F217" s="34">
        <v>32</v>
      </c>
      <c r="G217" s="134">
        <v>1</v>
      </c>
    </row>
    <row r="218" spans="1:7" s="1" customFormat="1" ht="13.5" outlineLevel="3" thickBot="1" x14ac:dyDescent="0.25">
      <c r="A218" s="166"/>
      <c r="B218" s="4" t="s">
        <v>220</v>
      </c>
      <c r="C218" s="87" t="s">
        <v>1111</v>
      </c>
      <c r="D218" s="95">
        <v>84</v>
      </c>
      <c r="E218" s="36">
        <v>21.4</v>
      </c>
      <c r="F218" s="36">
        <v>32</v>
      </c>
      <c r="G218" s="134">
        <v>1</v>
      </c>
    </row>
    <row r="219" spans="1:7" s="1" customFormat="1" ht="72.95" customHeight="1" outlineLevel="3" thickBot="1" x14ac:dyDescent="0.25">
      <c r="A219" s="50"/>
      <c r="B219" s="51" t="s">
        <v>221</v>
      </c>
      <c r="C219" s="87" t="s">
        <v>1111</v>
      </c>
      <c r="D219" s="97">
        <v>24</v>
      </c>
      <c r="E219" s="52">
        <v>21.4</v>
      </c>
      <c r="F219" s="52">
        <v>32</v>
      </c>
      <c r="G219" s="134">
        <v>1</v>
      </c>
    </row>
    <row r="220" spans="1:7" s="1" customFormat="1" ht="72.95" customHeight="1" outlineLevel="3" x14ac:dyDescent="0.2">
      <c r="A220" s="169"/>
      <c r="B220" s="7" t="s">
        <v>222</v>
      </c>
      <c r="C220" s="87" t="s">
        <v>1111</v>
      </c>
      <c r="D220" s="96">
        <v>324</v>
      </c>
      <c r="E220" s="34">
        <v>21.4</v>
      </c>
      <c r="F220" s="34">
        <v>32</v>
      </c>
      <c r="G220" s="134">
        <v>1</v>
      </c>
    </row>
    <row r="221" spans="1:7" s="1" customFormat="1" ht="13.5" outlineLevel="3" thickBot="1" x14ac:dyDescent="0.25">
      <c r="A221" s="166"/>
      <c r="B221" s="4" t="s">
        <v>223</v>
      </c>
      <c r="C221" s="87" t="s">
        <v>1111</v>
      </c>
      <c r="D221" s="95">
        <v>48</v>
      </c>
      <c r="E221" s="36">
        <v>21.4</v>
      </c>
      <c r="F221" s="36">
        <v>32</v>
      </c>
      <c r="G221" s="134">
        <v>1</v>
      </c>
    </row>
    <row r="222" spans="1:7" s="1" customFormat="1" ht="72.95" customHeight="1" outlineLevel="3" thickBot="1" x14ac:dyDescent="0.25">
      <c r="A222" s="50"/>
      <c r="B222" s="51" t="s">
        <v>224</v>
      </c>
      <c r="C222" s="87" t="s">
        <v>1111</v>
      </c>
      <c r="D222" s="97">
        <v>24</v>
      </c>
      <c r="E222" s="52">
        <v>21.4</v>
      </c>
      <c r="F222" s="52">
        <v>32</v>
      </c>
      <c r="G222" s="134">
        <v>1</v>
      </c>
    </row>
    <row r="223" spans="1:7" s="1" customFormat="1" ht="72.95" customHeight="1" outlineLevel="3" x14ac:dyDescent="0.2">
      <c r="A223" s="169"/>
      <c r="B223" s="7" t="s">
        <v>225</v>
      </c>
      <c r="C223" s="87" t="s">
        <v>1109</v>
      </c>
      <c r="D223" s="96">
        <v>24</v>
      </c>
      <c r="E223" s="34">
        <v>25.4</v>
      </c>
      <c r="F223" s="34">
        <v>38</v>
      </c>
      <c r="G223" s="134"/>
    </row>
    <row r="224" spans="1:7" s="1" customFormat="1" ht="13.5" outlineLevel="3" thickBot="1" x14ac:dyDescent="0.25">
      <c r="A224" s="166"/>
      <c r="B224" s="4" t="s">
        <v>226</v>
      </c>
      <c r="C224" s="87" t="s">
        <v>1109</v>
      </c>
      <c r="D224" s="95">
        <v>0</v>
      </c>
      <c r="E224" s="36">
        <v>25.4</v>
      </c>
      <c r="F224" s="36">
        <v>38</v>
      </c>
      <c r="G224" s="134"/>
    </row>
    <row r="225" spans="1:7" s="1" customFormat="1" ht="72.95" customHeight="1" outlineLevel="3" x14ac:dyDescent="0.2">
      <c r="A225" s="169"/>
      <c r="B225" s="7" t="s">
        <v>227</v>
      </c>
      <c r="C225" s="87" t="s">
        <v>1109</v>
      </c>
      <c r="D225" s="96">
        <v>23</v>
      </c>
      <c r="E225" s="34">
        <v>25.4</v>
      </c>
      <c r="F225" s="34">
        <v>38</v>
      </c>
      <c r="G225" s="134"/>
    </row>
    <row r="226" spans="1:7" s="1" customFormat="1" ht="13.5" outlineLevel="3" thickBot="1" x14ac:dyDescent="0.25">
      <c r="A226" s="166"/>
      <c r="B226" s="4" t="s">
        <v>228</v>
      </c>
      <c r="C226" s="87" t="s">
        <v>1109</v>
      </c>
      <c r="D226" s="95">
        <v>0</v>
      </c>
      <c r="E226" s="36">
        <v>25.4</v>
      </c>
      <c r="F226" s="36">
        <v>38</v>
      </c>
      <c r="G226" s="134"/>
    </row>
    <row r="227" spans="1:7" s="1" customFormat="1" ht="72.95" customHeight="1" outlineLevel="3" x14ac:dyDescent="0.2">
      <c r="A227" s="169"/>
      <c r="B227" s="7" t="s">
        <v>229</v>
      </c>
      <c r="C227" s="87" t="s">
        <v>1109</v>
      </c>
      <c r="D227" s="96">
        <v>36</v>
      </c>
      <c r="E227" s="34">
        <v>22.7</v>
      </c>
      <c r="F227" s="34">
        <v>34</v>
      </c>
      <c r="G227" s="134"/>
    </row>
    <row r="228" spans="1:7" s="1" customFormat="1" ht="13.5" outlineLevel="3" thickBot="1" x14ac:dyDescent="0.25">
      <c r="A228" s="166"/>
      <c r="B228" s="4" t="s">
        <v>230</v>
      </c>
      <c r="C228" s="87" t="s">
        <v>1109</v>
      </c>
      <c r="D228" s="95">
        <v>23</v>
      </c>
      <c r="E228" s="36">
        <v>22.7</v>
      </c>
      <c r="F228" s="36">
        <v>34</v>
      </c>
      <c r="G228" s="134"/>
    </row>
    <row r="229" spans="1:7" s="1" customFormat="1" ht="72.95" customHeight="1" outlineLevel="3" x14ac:dyDescent="0.2">
      <c r="A229" s="169"/>
      <c r="B229" s="7" t="s">
        <v>231</v>
      </c>
      <c r="C229" s="87" t="s">
        <v>1109</v>
      </c>
      <c r="D229" s="96">
        <v>48</v>
      </c>
      <c r="E229" s="34">
        <v>22.7</v>
      </c>
      <c r="F229" s="34">
        <v>34</v>
      </c>
      <c r="G229" s="134"/>
    </row>
    <row r="230" spans="1:7" s="1" customFormat="1" ht="13.5" outlineLevel="3" thickBot="1" x14ac:dyDescent="0.25">
      <c r="A230" s="166"/>
      <c r="B230" s="4" t="s">
        <v>232</v>
      </c>
      <c r="C230" s="87" t="s">
        <v>1109</v>
      </c>
      <c r="D230" s="95">
        <v>24</v>
      </c>
      <c r="E230" s="36">
        <v>22.7</v>
      </c>
      <c r="F230" s="36">
        <v>34</v>
      </c>
      <c r="G230" s="134"/>
    </row>
    <row r="231" spans="1:7" s="1" customFormat="1" ht="72.95" customHeight="1" outlineLevel="3" x14ac:dyDescent="0.2">
      <c r="A231" s="169"/>
      <c r="B231" s="7" t="s">
        <v>233</v>
      </c>
      <c r="C231" s="87" t="s">
        <v>1109</v>
      </c>
      <c r="D231" s="96">
        <v>34</v>
      </c>
      <c r="E231" s="34">
        <v>22.7</v>
      </c>
      <c r="F231" s="34">
        <v>34</v>
      </c>
      <c r="G231" s="134"/>
    </row>
    <row r="232" spans="1:7" s="1" customFormat="1" ht="13.5" outlineLevel="3" thickBot="1" x14ac:dyDescent="0.25">
      <c r="A232" s="166"/>
      <c r="B232" s="4" t="s">
        <v>234</v>
      </c>
      <c r="C232" s="87" t="s">
        <v>1109</v>
      </c>
      <c r="D232" s="95">
        <v>60</v>
      </c>
      <c r="E232" s="36">
        <v>22.7</v>
      </c>
      <c r="F232" s="36">
        <v>34</v>
      </c>
      <c r="G232" s="134"/>
    </row>
    <row r="233" spans="1:7" s="1" customFormat="1" ht="72.95" customHeight="1" outlineLevel="3" x14ac:dyDescent="0.2">
      <c r="A233" s="169"/>
      <c r="B233" s="7" t="s">
        <v>235</v>
      </c>
      <c r="C233" s="87" t="s">
        <v>1110</v>
      </c>
      <c r="D233" s="96">
        <v>36</v>
      </c>
      <c r="E233" s="34">
        <v>17.399999999999999</v>
      </c>
      <c r="F233" s="34">
        <v>26</v>
      </c>
      <c r="G233" s="134"/>
    </row>
    <row r="234" spans="1:7" s="1" customFormat="1" ht="13.5" outlineLevel="3" thickBot="1" x14ac:dyDescent="0.25">
      <c r="A234" s="166"/>
      <c r="B234" s="4" t="s">
        <v>236</v>
      </c>
      <c r="C234" s="87" t="s">
        <v>1110</v>
      </c>
      <c r="D234" s="95">
        <v>48</v>
      </c>
      <c r="E234" s="36">
        <v>17.399999999999999</v>
      </c>
      <c r="F234" s="36">
        <v>26</v>
      </c>
      <c r="G234" s="134"/>
    </row>
    <row r="235" spans="1:7" s="1" customFormat="1" ht="72.95" customHeight="1" outlineLevel="3" x14ac:dyDescent="0.2">
      <c r="A235" s="169"/>
      <c r="B235" s="7" t="s">
        <v>237</v>
      </c>
      <c r="C235" s="87" t="s">
        <v>1110</v>
      </c>
      <c r="D235" s="96">
        <v>0</v>
      </c>
      <c r="E235" s="34">
        <v>17.399999999999999</v>
      </c>
      <c r="F235" s="34">
        <v>26</v>
      </c>
      <c r="G235" s="134"/>
    </row>
    <row r="236" spans="1:7" s="1" customFormat="1" ht="13.5" outlineLevel="3" thickBot="1" x14ac:dyDescent="0.25">
      <c r="A236" s="166"/>
      <c r="B236" s="4" t="s">
        <v>238</v>
      </c>
      <c r="C236" s="87" t="s">
        <v>1110</v>
      </c>
      <c r="D236" s="95">
        <v>0</v>
      </c>
      <c r="E236" s="36">
        <v>17.399999999999999</v>
      </c>
      <c r="F236" s="36">
        <v>26</v>
      </c>
      <c r="G236" s="134"/>
    </row>
    <row r="237" spans="1:7" s="1" customFormat="1" ht="72.95" customHeight="1" outlineLevel="3" x14ac:dyDescent="0.2">
      <c r="A237" s="169"/>
      <c r="B237" s="7" t="s">
        <v>239</v>
      </c>
      <c r="C237" s="87" t="s">
        <v>1110</v>
      </c>
      <c r="D237" s="96">
        <v>0</v>
      </c>
      <c r="E237" s="34">
        <v>17.399999999999999</v>
      </c>
      <c r="F237" s="34">
        <v>26</v>
      </c>
      <c r="G237" s="134"/>
    </row>
    <row r="238" spans="1:7" s="1" customFormat="1" ht="13.5" outlineLevel="3" thickBot="1" x14ac:dyDescent="0.25">
      <c r="A238" s="166"/>
      <c r="B238" s="4" t="s">
        <v>240</v>
      </c>
      <c r="C238" s="87" t="s">
        <v>1110</v>
      </c>
      <c r="D238" s="95">
        <v>48</v>
      </c>
      <c r="E238" s="36">
        <v>17.399999999999999</v>
      </c>
      <c r="F238" s="36">
        <v>26</v>
      </c>
      <c r="G238" s="134"/>
    </row>
    <row r="239" spans="1:7" s="1" customFormat="1" ht="72.95" customHeight="1" outlineLevel="3" x14ac:dyDescent="0.2">
      <c r="A239" s="169"/>
      <c r="B239" s="7" t="s">
        <v>241</v>
      </c>
      <c r="C239" s="87" t="s">
        <v>1110</v>
      </c>
      <c r="D239" s="96">
        <v>12</v>
      </c>
      <c r="E239" s="34">
        <v>17.399999999999999</v>
      </c>
      <c r="F239" s="34">
        <v>26</v>
      </c>
      <c r="G239" s="134"/>
    </row>
    <row r="240" spans="1:7" s="1" customFormat="1" ht="13.5" outlineLevel="3" thickBot="1" x14ac:dyDescent="0.25">
      <c r="A240" s="166"/>
      <c r="B240" s="4" t="s">
        <v>242</v>
      </c>
      <c r="C240" s="87" t="s">
        <v>1110</v>
      </c>
      <c r="D240" s="95">
        <v>72</v>
      </c>
      <c r="E240" s="36">
        <v>17.399999999999999</v>
      </c>
      <c r="F240" s="36">
        <v>26</v>
      </c>
      <c r="G240" s="134"/>
    </row>
    <row r="241" spans="1:7" s="1" customFormat="1" ht="72.95" customHeight="1" outlineLevel="3" x14ac:dyDescent="0.2">
      <c r="A241" s="169"/>
      <c r="B241" s="7" t="s">
        <v>243</v>
      </c>
      <c r="C241" s="87" t="s">
        <v>1110</v>
      </c>
      <c r="D241" s="96">
        <v>48</v>
      </c>
      <c r="E241" s="34">
        <v>17.399999999999999</v>
      </c>
      <c r="F241" s="34">
        <v>26</v>
      </c>
      <c r="G241" s="134"/>
    </row>
    <row r="242" spans="1:7" s="1" customFormat="1" ht="13.5" outlineLevel="3" thickBot="1" x14ac:dyDescent="0.25">
      <c r="A242" s="166"/>
      <c r="B242" s="4" t="s">
        <v>244</v>
      </c>
      <c r="C242" s="87" t="s">
        <v>1110</v>
      </c>
      <c r="D242" s="95">
        <v>72</v>
      </c>
      <c r="E242" s="36">
        <v>17.399999999999999</v>
      </c>
      <c r="F242" s="36">
        <v>26</v>
      </c>
      <c r="G242" s="134"/>
    </row>
    <row r="243" spans="1:7" s="1" customFormat="1" ht="72.95" customHeight="1" outlineLevel="3" x14ac:dyDescent="0.2">
      <c r="A243" s="169"/>
      <c r="B243" s="7" t="s">
        <v>245</v>
      </c>
      <c r="C243" s="87" t="s">
        <v>1111</v>
      </c>
      <c r="D243" s="96">
        <v>0</v>
      </c>
      <c r="E243" s="34">
        <v>16</v>
      </c>
      <c r="F243" s="34">
        <v>24</v>
      </c>
      <c r="G243" s="134"/>
    </row>
    <row r="244" spans="1:7" s="1" customFormat="1" ht="13.5" outlineLevel="3" thickBot="1" x14ac:dyDescent="0.25">
      <c r="A244" s="166"/>
      <c r="B244" s="4" t="s">
        <v>246</v>
      </c>
      <c r="C244" s="87" t="s">
        <v>1111</v>
      </c>
      <c r="D244" s="95">
        <v>0</v>
      </c>
      <c r="E244" s="36">
        <v>16</v>
      </c>
      <c r="F244" s="36">
        <v>24</v>
      </c>
      <c r="G244" s="134"/>
    </row>
    <row r="245" spans="1:7" s="1" customFormat="1" ht="72.95" customHeight="1" outlineLevel="3" x14ac:dyDescent="0.2">
      <c r="A245" s="169"/>
      <c r="B245" s="7" t="s">
        <v>247</v>
      </c>
      <c r="C245" s="87" t="s">
        <v>1111</v>
      </c>
      <c r="D245" s="96">
        <v>36</v>
      </c>
      <c r="E245" s="34">
        <v>16</v>
      </c>
      <c r="F245" s="34">
        <v>24</v>
      </c>
      <c r="G245" s="134"/>
    </row>
    <row r="246" spans="1:7" s="1" customFormat="1" ht="13.5" outlineLevel="3" thickBot="1" x14ac:dyDescent="0.25">
      <c r="A246" s="166"/>
      <c r="B246" s="4" t="s">
        <v>248</v>
      </c>
      <c r="C246" s="87" t="s">
        <v>1111</v>
      </c>
      <c r="D246" s="95">
        <v>36</v>
      </c>
      <c r="E246" s="36">
        <v>16</v>
      </c>
      <c r="F246" s="36">
        <v>24</v>
      </c>
      <c r="G246" s="134"/>
    </row>
    <row r="247" spans="1:7" s="1" customFormat="1" ht="72.95" customHeight="1" outlineLevel="3" x14ac:dyDescent="0.2">
      <c r="A247" s="169"/>
      <c r="B247" s="7" t="s">
        <v>249</v>
      </c>
      <c r="C247" s="87" t="s">
        <v>1111</v>
      </c>
      <c r="D247" s="96">
        <v>24</v>
      </c>
      <c r="E247" s="34">
        <v>16</v>
      </c>
      <c r="F247" s="34">
        <v>24</v>
      </c>
      <c r="G247" s="134"/>
    </row>
    <row r="248" spans="1:7" s="1" customFormat="1" ht="13.5" outlineLevel="3" thickBot="1" x14ac:dyDescent="0.25">
      <c r="A248" s="166"/>
      <c r="B248" s="4" t="s">
        <v>250</v>
      </c>
      <c r="C248" s="87" t="s">
        <v>1111</v>
      </c>
      <c r="D248" s="95">
        <v>24</v>
      </c>
      <c r="E248" s="36">
        <v>16</v>
      </c>
      <c r="F248" s="36">
        <v>24</v>
      </c>
      <c r="G248" s="134"/>
    </row>
    <row r="249" spans="1:7" s="1" customFormat="1" ht="13.5" outlineLevel="2" thickBot="1" x14ac:dyDescent="0.25">
      <c r="A249" s="13"/>
      <c r="B249" s="27" t="s">
        <v>251</v>
      </c>
      <c r="C249" s="88"/>
      <c r="D249" s="132"/>
      <c r="E249" s="56"/>
      <c r="F249" s="57"/>
      <c r="G249" s="134"/>
    </row>
    <row r="250" spans="1:7" s="1" customFormat="1" ht="72.95" customHeight="1" outlineLevel="3" x14ac:dyDescent="0.2">
      <c r="A250" s="175"/>
      <c r="B250" s="58" t="s">
        <v>252</v>
      </c>
      <c r="C250" s="87" t="s">
        <v>1115</v>
      </c>
      <c r="D250" s="98">
        <v>285</v>
      </c>
      <c r="E250" s="59">
        <v>20.7</v>
      </c>
      <c r="F250" s="60">
        <v>31</v>
      </c>
      <c r="G250" s="134">
        <v>1</v>
      </c>
    </row>
    <row r="251" spans="1:7" s="1" customFormat="1" ht="13.5" outlineLevel="3" thickBot="1" x14ac:dyDescent="0.25">
      <c r="A251" s="172"/>
      <c r="B251" s="61" t="s">
        <v>253</v>
      </c>
      <c r="C251" s="87" t="s">
        <v>1115</v>
      </c>
      <c r="D251" s="99">
        <v>48</v>
      </c>
      <c r="E251" s="62">
        <v>20.7</v>
      </c>
      <c r="F251" s="63">
        <v>31</v>
      </c>
      <c r="G251" s="134">
        <v>1</v>
      </c>
    </row>
    <row r="252" spans="1:7" s="1" customFormat="1" ht="12.75" outlineLevel="3" x14ac:dyDescent="0.2">
      <c r="A252" s="171"/>
      <c r="B252" s="64" t="s">
        <v>254</v>
      </c>
      <c r="C252" s="87" t="s">
        <v>1115</v>
      </c>
      <c r="D252" s="100">
        <v>641</v>
      </c>
      <c r="E252" s="65">
        <v>20.7</v>
      </c>
      <c r="F252" s="66">
        <v>31</v>
      </c>
      <c r="G252" s="134">
        <v>1</v>
      </c>
    </row>
    <row r="253" spans="1:7" s="1" customFormat="1" ht="13.5" outlineLevel="3" thickBot="1" x14ac:dyDescent="0.25">
      <c r="A253" s="172"/>
      <c r="B253" s="61" t="s">
        <v>255</v>
      </c>
      <c r="C253" s="87" t="s">
        <v>1115</v>
      </c>
      <c r="D253" s="99">
        <v>463</v>
      </c>
      <c r="E253" s="62">
        <v>20.7</v>
      </c>
      <c r="F253" s="63">
        <v>31</v>
      </c>
      <c r="G253" s="134">
        <v>1</v>
      </c>
    </row>
    <row r="254" spans="1:7" s="1" customFormat="1" ht="72.95" customHeight="1" outlineLevel="3" thickBot="1" x14ac:dyDescent="0.25">
      <c r="A254" s="67"/>
      <c r="B254" s="68" t="s">
        <v>256</v>
      </c>
      <c r="C254" s="87" t="s">
        <v>1115</v>
      </c>
      <c r="D254" s="101">
        <v>96</v>
      </c>
      <c r="E254" s="69">
        <v>20.7</v>
      </c>
      <c r="F254" s="70">
        <v>31</v>
      </c>
      <c r="G254" s="134">
        <v>1</v>
      </c>
    </row>
    <row r="255" spans="1:7" s="1" customFormat="1" ht="72.95" customHeight="1" outlineLevel="3" x14ac:dyDescent="0.2">
      <c r="A255" s="93"/>
      <c r="B255" s="64" t="s">
        <v>257</v>
      </c>
      <c r="C255" s="87" t="s">
        <v>1115</v>
      </c>
      <c r="D255" s="100">
        <v>131</v>
      </c>
      <c r="E255" s="65">
        <v>20.7</v>
      </c>
      <c r="F255" s="66">
        <v>31</v>
      </c>
      <c r="G255" s="134">
        <v>1</v>
      </c>
    </row>
    <row r="256" spans="1:7" s="1" customFormat="1" ht="72.95" customHeight="1" outlineLevel="3" thickBot="1" x14ac:dyDescent="0.25">
      <c r="A256" s="67"/>
      <c r="B256" s="68" t="s">
        <v>258</v>
      </c>
      <c r="C256" s="87" t="s">
        <v>1115</v>
      </c>
      <c r="D256" s="101">
        <v>9</v>
      </c>
      <c r="E256" s="69">
        <v>20.7</v>
      </c>
      <c r="F256" s="70">
        <v>31</v>
      </c>
      <c r="G256" s="134">
        <v>1</v>
      </c>
    </row>
    <row r="257" spans="1:7" s="1" customFormat="1" ht="72.95" customHeight="1" outlineLevel="3" thickBot="1" x14ac:dyDescent="0.25">
      <c r="A257" s="71"/>
      <c r="B257" s="145" t="s">
        <v>259</v>
      </c>
      <c r="C257" s="87" t="s">
        <v>1115</v>
      </c>
      <c r="D257" s="102">
        <v>83</v>
      </c>
      <c r="E257" s="72">
        <v>20.7</v>
      </c>
      <c r="F257" s="73">
        <v>31</v>
      </c>
      <c r="G257" s="134">
        <v>1</v>
      </c>
    </row>
    <row r="258" spans="1:7" s="1" customFormat="1" ht="12.75" outlineLevel="3" x14ac:dyDescent="0.2">
      <c r="A258" s="171"/>
      <c r="B258" s="146" t="s">
        <v>260</v>
      </c>
      <c r="C258" s="87" t="s">
        <v>1115</v>
      </c>
      <c r="D258" s="100">
        <v>887</v>
      </c>
      <c r="E258" s="65">
        <v>20.7</v>
      </c>
      <c r="F258" s="66">
        <v>31</v>
      </c>
      <c r="G258" s="134">
        <v>1</v>
      </c>
    </row>
    <row r="259" spans="1:7" s="1" customFormat="1" ht="13.5" outlineLevel="3" thickBot="1" x14ac:dyDescent="0.25">
      <c r="A259" s="172"/>
      <c r="B259" s="147" t="s">
        <v>261</v>
      </c>
      <c r="C259" s="87" t="s">
        <v>1115</v>
      </c>
      <c r="D259" s="99">
        <v>108</v>
      </c>
      <c r="E259" s="62">
        <v>20.7</v>
      </c>
      <c r="F259" s="63">
        <v>31</v>
      </c>
      <c r="G259" s="134">
        <v>1</v>
      </c>
    </row>
    <row r="260" spans="1:7" s="1" customFormat="1" ht="12.75" outlineLevel="3" x14ac:dyDescent="0.2">
      <c r="A260" s="171"/>
      <c r="B260" s="146" t="s">
        <v>262</v>
      </c>
      <c r="C260" s="87" t="s">
        <v>1115</v>
      </c>
      <c r="D260" s="100">
        <v>24</v>
      </c>
      <c r="E260" s="65">
        <v>20.7</v>
      </c>
      <c r="F260" s="66">
        <v>31</v>
      </c>
      <c r="G260" s="134">
        <v>1</v>
      </c>
    </row>
    <row r="261" spans="1:7" s="1" customFormat="1" ht="13.5" outlineLevel="3" thickBot="1" x14ac:dyDescent="0.25">
      <c r="A261" s="172"/>
      <c r="B261" s="147" t="s">
        <v>263</v>
      </c>
      <c r="C261" s="87" t="s">
        <v>1115</v>
      </c>
      <c r="D261" s="99">
        <v>60</v>
      </c>
      <c r="E261" s="62">
        <v>20.7</v>
      </c>
      <c r="F261" s="63">
        <v>31</v>
      </c>
      <c r="G261" s="134">
        <v>1</v>
      </c>
    </row>
    <row r="262" spans="1:7" s="1" customFormat="1" ht="72.95" customHeight="1" outlineLevel="3" x14ac:dyDescent="0.2">
      <c r="A262" s="171"/>
      <c r="B262" s="146" t="s">
        <v>264</v>
      </c>
      <c r="C262" s="87" t="s">
        <v>1135</v>
      </c>
      <c r="D262" s="100">
        <v>156</v>
      </c>
      <c r="E262" s="65">
        <v>19.399999999999999</v>
      </c>
      <c r="F262" s="66">
        <v>29</v>
      </c>
      <c r="G262" s="134">
        <v>1</v>
      </c>
    </row>
    <row r="263" spans="1:7" s="1" customFormat="1" ht="13.5" outlineLevel="3" thickBot="1" x14ac:dyDescent="0.25">
      <c r="A263" s="172"/>
      <c r="B263" s="147" t="s">
        <v>265</v>
      </c>
      <c r="C263" s="87" t="s">
        <v>1135</v>
      </c>
      <c r="D263" s="99">
        <v>360</v>
      </c>
      <c r="E263" s="62">
        <v>19.399999999999999</v>
      </c>
      <c r="F263" s="63">
        <v>29</v>
      </c>
      <c r="G263" s="134">
        <v>1</v>
      </c>
    </row>
    <row r="264" spans="1:7" s="1" customFormat="1" ht="72.95" customHeight="1" outlineLevel="3" x14ac:dyDescent="0.2">
      <c r="A264" s="171"/>
      <c r="B264" s="146" t="s">
        <v>266</v>
      </c>
      <c r="C264" s="87" t="s">
        <v>1135</v>
      </c>
      <c r="D264" s="100">
        <v>597</v>
      </c>
      <c r="E264" s="65">
        <v>19.399999999999999</v>
      </c>
      <c r="F264" s="66">
        <v>29</v>
      </c>
      <c r="G264" s="134">
        <v>1</v>
      </c>
    </row>
    <row r="265" spans="1:7" s="1" customFormat="1" ht="13.5" outlineLevel="3" thickBot="1" x14ac:dyDescent="0.25">
      <c r="A265" s="172"/>
      <c r="B265" s="147" t="s">
        <v>267</v>
      </c>
      <c r="C265" s="87" t="s">
        <v>1135</v>
      </c>
      <c r="D265" s="99">
        <v>144</v>
      </c>
      <c r="E265" s="62">
        <v>19.399999999999999</v>
      </c>
      <c r="F265" s="63">
        <v>29</v>
      </c>
      <c r="G265" s="134">
        <v>1</v>
      </c>
    </row>
    <row r="266" spans="1:7" s="1" customFormat="1" ht="77.25" customHeight="1" outlineLevel="3" thickBot="1" x14ac:dyDescent="0.25">
      <c r="A266" s="92"/>
      <c r="B266" s="147" t="s">
        <v>268</v>
      </c>
      <c r="C266" s="87" t="s">
        <v>1115</v>
      </c>
      <c r="D266" s="99">
        <v>213</v>
      </c>
      <c r="E266" s="62">
        <v>24</v>
      </c>
      <c r="F266" s="63">
        <v>36</v>
      </c>
      <c r="G266" s="134">
        <v>1</v>
      </c>
    </row>
    <row r="267" spans="1:7" s="1" customFormat="1" ht="72.95" customHeight="1" outlineLevel="3" x14ac:dyDescent="0.2">
      <c r="A267" s="171"/>
      <c r="B267" s="146" t="s">
        <v>269</v>
      </c>
      <c r="C267" s="87" t="s">
        <v>1115</v>
      </c>
      <c r="D267" s="100">
        <v>24</v>
      </c>
      <c r="E267" s="65">
        <v>24</v>
      </c>
      <c r="F267" s="66">
        <v>36</v>
      </c>
      <c r="G267" s="134">
        <v>1</v>
      </c>
    </row>
    <row r="268" spans="1:7" s="1" customFormat="1" ht="13.5" outlineLevel="3" thickBot="1" x14ac:dyDescent="0.25">
      <c r="A268" s="172"/>
      <c r="B268" s="147" t="s">
        <v>270</v>
      </c>
      <c r="C268" s="87" t="s">
        <v>1115</v>
      </c>
      <c r="D268" s="99">
        <v>9</v>
      </c>
      <c r="E268" s="62">
        <v>24</v>
      </c>
      <c r="F268" s="63">
        <v>36</v>
      </c>
      <c r="G268" s="134">
        <v>1</v>
      </c>
    </row>
    <row r="269" spans="1:7" s="1" customFormat="1" ht="72.95" customHeight="1" outlineLevel="3" x14ac:dyDescent="0.2">
      <c r="A269" s="171"/>
      <c r="B269" s="146" t="s">
        <v>271</v>
      </c>
      <c r="C269" s="87" t="s">
        <v>1115</v>
      </c>
      <c r="D269" s="100">
        <v>5</v>
      </c>
      <c r="E269" s="65">
        <v>24</v>
      </c>
      <c r="F269" s="66">
        <v>36</v>
      </c>
      <c r="G269" s="134">
        <v>1</v>
      </c>
    </row>
    <row r="270" spans="1:7" s="1" customFormat="1" ht="13.5" outlineLevel="3" thickBot="1" x14ac:dyDescent="0.25">
      <c r="A270" s="172"/>
      <c r="B270" s="147" t="s">
        <v>272</v>
      </c>
      <c r="C270" s="87" t="s">
        <v>1115</v>
      </c>
      <c r="D270" s="99">
        <v>36</v>
      </c>
      <c r="E270" s="62">
        <v>24</v>
      </c>
      <c r="F270" s="63">
        <v>36</v>
      </c>
      <c r="G270" s="134">
        <v>1</v>
      </c>
    </row>
    <row r="271" spans="1:7" s="1" customFormat="1" ht="72.95" customHeight="1" outlineLevel="3" x14ac:dyDescent="0.2">
      <c r="A271" s="171"/>
      <c r="B271" s="146" t="s">
        <v>273</v>
      </c>
      <c r="C271" s="87" t="s">
        <v>1115</v>
      </c>
      <c r="D271" s="100">
        <v>42</v>
      </c>
      <c r="E271" s="65">
        <v>24</v>
      </c>
      <c r="F271" s="66">
        <v>36</v>
      </c>
      <c r="G271" s="134">
        <v>1</v>
      </c>
    </row>
    <row r="272" spans="1:7" s="1" customFormat="1" ht="13.5" outlineLevel="3" thickBot="1" x14ac:dyDescent="0.25">
      <c r="A272" s="172"/>
      <c r="B272" s="147" t="s">
        <v>274</v>
      </c>
      <c r="C272" s="87" t="s">
        <v>1115</v>
      </c>
      <c r="D272" s="99">
        <v>82</v>
      </c>
      <c r="E272" s="62">
        <v>24</v>
      </c>
      <c r="F272" s="63">
        <v>36</v>
      </c>
      <c r="G272" s="134">
        <v>1</v>
      </c>
    </row>
    <row r="273" spans="1:7" s="1" customFormat="1" ht="72.95" customHeight="1" outlineLevel="3" thickBot="1" x14ac:dyDescent="0.25">
      <c r="A273" s="67"/>
      <c r="B273" s="148" t="s">
        <v>275</v>
      </c>
      <c r="C273" s="87" t="s">
        <v>1115</v>
      </c>
      <c r="D273" s="101">
        <v>238</v>
      </c>
      <c r="E273" s="69">
        <v>18</v>
      </c>
      <c r="F273" s="70">
        <v>27</v>
      </c>
      <c r="G273" s="134">
        <v>1</v>
      </c>
    </row>
    <row r="274" spans="1:7" s="1" customFormat="1" ht="72.95" customHeight="1" outlineLevel="3" x14ac:dyDescent="0.2">
      <c r="A274" s="171"/>
      <c r="B274" s="146" t="s">
        <v>276</v>
      </c>
      <c r="C274" s="87" t="s">
        <v>1115</v>
      </c>
      <c r="D274" s="100">
        <v>214</v>
      </c>
      <c r="E274" s="65">
        <v>18</v>
      </c>
      <c r="F274" s="66">
        <v>27</v>
      </c>
      <c r="G274" s="134">
        <v>1</v>
      </c>
    </row>
    <row r="275" spans="1:7" s="1" customFormat="1" ht="13.5" outlineLevel="3" thickBot="1" x14ac:dyDescent="0.25">
      <c r="A275" s="172"/>
      <c r="B275" s="147" t="s">
        <v>277</v>
      </c>
      <c r="C275" s="87" t="s">
        <v>1115</v>
      </c>
      <c r="D275" s="99">
        <v>148</v>
      </c>
      <c r="E275" s="62">
        <v>18</v>
      </c>
      <c r="F275" s="63">
        <v>27</v>
      </c>
      <c r="G275" s="134">
        <v>1</v>
      </c>
    </row>
    <row r="276" spans="1:7" s="1" customFormat="1" ht="72.95" customHeight="1" outlineLevel="3" thickBot="1" x14ac:dyDescent="0.25">
      <c r="A276" s="67"/>
      <c r="B276" s="148" t="s">
        <v>278</v>
      </c>
      <c r="C276" s="87" t="s">
        <v>1115</v>
      </c>
      <c r="D276" s="101">
        <v>12</v>
      </c>
      <c r="E276" s="69">
        <v>18</v>
      </c>
      <c r="F276" s="70">
        <v>27</v>
      </c>
      <c r="G276" s="134">
        <v>1</v>
      </c>
    </row>
    <row r="277" spans="1:7" s="1" customFormat="1" ht="72.95" customHeight="1" outlineLevel="3" x14ac:dyDescent="0.2">
      <c r="A277" s="171"/>
      <c r="B277" s="146" t="s">
        <v>279</v>
      </c>
      <c r="C277" s="87" t="s">
        <v>1135</v>
      </c>
      <c r="D277" s="100">
        <v>156</v>
      </c>
      <c r="E277" s="65">
        <v>30.7</v>
      </c>
      <c r="F277" s="66">
        <v>46</v>
      </c>
      <c r="G277" s="134">
        <v>1</v>
      </c>
    </row>
    <row r="278" spans="1:7" s="1" customFormat="1" ht="13.5" outlineLevel="3" thickBot="1" x14ac:dyDescent="0.25">
      <c r="A278" s="172"/>
      <c r="B278" s="147" t="s">
        <v>280</v>
      </c>
      <c r="C278" s="87" t="s">
        <v>1135</v>
      </c>
      <c r="D278" s="99">
        <v>36</v>
      </c>
      <c r="E278" s="62">
        <v>30.7</v>
      </c>
      <c r="F278" s="63">
        <v>46</v>
      </c>
      <c r="G278" s="134">
        <v>1</v>
      </c>
    </row>
    <row r="279" spans="1:7" s="1" customFormat="1" ht="72.95" customHeight="1" outlineLevel="3" x14ac:dyDescent="0.2">
      <c r="A279" s="171"/>
      <c r="B279" s="146" t="s">
        <v>281</v>
      </c>
      <c r="C279" s="87" t="s">
        <v>1135</v>
      </c>
      <c r="D279" s="100">
        <v>91</v>
      </c>
      <c r="E279" s="65">
        <v>30.7</v>
      </c>
      <c r="F279" s="66">
        <v>46</v>
      </c>
      <c r="G279" s="134">
        <v>1</v>
      </c>
    </row>
    <row r="280" spans="1:7" s="1" customFormat="1" ht="13.5" outlineLevel="3" thickBot="1" x14ac:dyDescent="0.25">
      <c r="A280" s="172"/>
      <c r="B280" s="147" t="s">
        <v>282</v>
      </c>
      <c r="C280" s="87" t="s">
        <v>1135</v>
      </c>
      <c r="D280" s="99">
        <v>48</v>
      </c>
      <c r="E280" s="62">
        <v>30.7</v>
      </c>
      <c r="F280" s="63">
        <v>46</v>
      </c>
      <c r="G280" s="134">
        <v>1</v>
      </c>
    </row>
    <row r="281" spans="1:7" s="1" customFormat="1" ht="72.95" customHeight="1" outlineLevel="3" thickBot="1" x14ac:dyDescent="0.25">
      <c r="A281" s="67"/>
      <c r="B281" s="148" t="s">
        <v>283</v>
      </c>
      <c r="C281" s="87" t="s">
        <v>1136</v>
      </c>
      <c r="D281" s="101">
        <v>22</v>
      </c>
      <c r="E281" s="69">
        <v>26.7</v>
      </c>
      <c r="F281" s="70">
        <v>40</v>
      </c>
      <c r="G281" s="134">
        <v>1</v>
      </c>
    </row>
    <row r="282" spans="1:7" s="1" customFormat="1" ht="72.95" customHeight="1" outlineLevel="3" x14ac:dyDescent="0.2">
      <c r="A282" s="91"/>
      <c r="B282" s="146" t="s">
        <v>284</v>
      </c>
      <c r="C282" s="87" t="s">
        <v>1115</v>
      </c>
      <c r="D282" s="100">
        <v>270</v>
      </c>
      <c r="E282" s="65">
        <v>23.4</v>
      </c>
      <c r="F282" s="66">
        <v>35</v>
      </c>
      <c r="G282" s="134"/>
    </row>
    <row r="283" spans="1:7" s="1" customFormat="1" ht="72.95" customHeight="1" outlineLevel="3" x14ac:dyDescent="0.2">
      <c r="A283" s="171"/>
      <c r="B283" s="146" t="s">
        <v>285</v>
      </c>
      <c r="C283" s="87" t="s">
        <v>1115</v>
      </c>
      <c r="D283" s="100">
        <v>983</v>
      </c>
      <c r="E283" s="65">
        <v>21.4</v>
      </c>
      <c r="F283" s="66">
        <v>32</v>
      </c>
      <c r="G283" s="134"/>
    </row>
    <row r="284" spans="1:7" s="1" customFormat="1" ht="13.5" outlineLevel="3" thickBot="1" x14ac:dyDescent="0.25">
      <c r="A284" s="172"/>
      <c r="B284" s="147" t="s">
        <v>286</v>
      </c>
      <c r="C284" s="87" t="s">
        <v>1115</v>
      </c>
      <c r="D284" s="99">
        <v>564</v>
      </c>
      <c r="E284" s="62">
        <v>21.4</v>
      </c>
      <c r="F284" s="63">
        <v>32</v>
      </c>
      <c r="G284" s="134"/>
    </row>
    <row r="285" spans="1:7" s="1" customFormat="1" ht="72.95" customHeight="1" outlineLevel="3" x14ac:dyDescent="0.2">
      <c r="A285" s="173"/>
      <c r="B285" s="146" t="s">
        <v>287</v>
      </c>
      <c r="C285" s="87" t="s">
        <v>1115</v>
      </c>
      <c r="D285" s="100">
        <v>45</v>
      </c>
      <c r="E285" s="65">
        <v>21.4</v>
      </c>
      <c r="F285" s="66">
        <v>32</v>
      </c>
      <c r="G285" s="134"/>
    </row>
    <row r="286" spans="1:7" s="1" customFormat="1" ht="13.5" outlineLevel="3" thickBot="1" x14ac:dyDescent="0.25">
      <c r="A286" s="174"/>
      <c r="B286" s="147" t="s">
        <v>288</v>
      </c>
      <c r="C286" s="87" t="s">
        <v>1115</v>
      </c>
      <c r="D286" s="99">
        <v>168</v>
      </c>
      <c r="E286" s="62">
        <v>21.4</v>
      </c>
      <c r="F286" s="63">
        <v>32</v>
      </c>
      <c r="G286" s="134"/>
    </row>
    <row r="287" spans="1:7" s="1" customFormat="1" ht="72.95" customHeight="1" outlineLevel="3" x14ac:dyDescent="0.2">
      <c r="A287" s="171"/>
      <c r="B287" s="146" t="s">
        <v>289</v>
      </c>
      <c r="C287" s="87" t="s">
        <v>1115</v>
      </c>
      <c r="D287" s="100">
        <v>1313</v>
      </c>
      <c r="E287" s="65">
        <v>21.4</v>
      </c>
      <c r="F287" s="66">
        <v>32</v>
      </c>
      <c r="G287" s="134"/>
    </row>
    <row r="288" spans="1:7" s="1" customFormat="1" ht="13.5" outlineLevel="3" thickBot="1" x14ac:dyDescent="0.25">
      <c r="A288" s="172"/>
      <c r="B288" s="147" t="s">
        <v>290</v>
      </c>
      <c r="C288" s="87" t="s">
        <v>1115</v>
      </c>
      <c r="D288" s="99">
        <v>156</v>
      </c>
      <c r="E288" s="62">
        <v>21.4</v>
      </c>
      <c r="F288" s="63">
        <v>32</v>
      </c>
      <c r="G288" s="134"/>
    </row>
    <row r="289" spans="1:7" s="1" customFormat="1" ht="72.95" customHeight="1" outlineLevel="3" x14ac:dyDescent="0.2">
      <c r="A289" s="171"/>
      <c r="B289" s="146" t="s">
        <v>291</v>
      </c>
      <c r="C289" s="87" t="s">
        <v>1136</v>
      </c>
      <c r="D289" s="100">
        <v>1150</v>
      </c>
      <c r="E289" s="65">
        <v>19.399999999999999</v>
      </c>
      <c r="F289" s="66">
        <v>29</v>
      </c>
      <c r="G289" s="134">
        <v>1</v>
      </c>
    </row>
    <row r="290" spans="1:7" s="1" customFormat="1" ht="13.5" outlineLevel="3" thickBot="1" x14ac:dyDescent="0.25">
      <c r="A290" s="172"/>
      <c r="B290" s="147" t="s">
        <v>292</v>
      </c>
      <c r="C290" s="87" t="s">
        <v>1136</v>
      </c>
      <c r="D290" s="99">
        <v>192</v>
      </c>
      <c r="E290" s="62">
        <v>19.399999999999999</v>
      </c>
      <c r="F290" s="63">
        <v>29</v>
      </c>
      <c r="G290" s="134">
        <v>1</v>
      </c>
    </row>
    <row r="291" spans="1:7" s="1" customFormat="1" ht="72.95" customHeight="1" outlineLevel="3" x14ac:dyDescent="0.2">
      <c r="A291" s="171"/>
      <c r="B291" s="146" t="s">
        <v>293</v>
      </c>
      <c r="C291" s="87" t="s">
        <v>1136</v>
      </c>
      <c r="D291" s="100">
        <v>59</v>
      </c>
      <c r="E291" s="65">
        <v>19.399999999999999</v>
      </c>
      <c r="F291" s="66">
        <v>29</v>
      </c>
      <c r="G291" s="134">
        <v>1</v>
      </c>
    </row>
    <row r="292" spans="1:7" s="1" customFormat="1" ht="13.5" outlineLevel="3" thickBot="1" x14ac:dyDescent="0.25">
      <c r="A292" s="172"/>
      <c r="B292" s="147" t="s">
        <v>294</v>
      </c>
      <c r="C292" s="87" t="s">
        <v>1136</v>
      </c>
      <c r="D292" s="99">
        <v>72</v>
      </c>
      <c r="E292" s="62">
        <v>19.399999999999999</v>
      </c>
      <c r="F292" s="63">
        <v>29</v>
      </c>
      <c r="G292" s="134">
        <v>1</v>
      </c>
    </row>
    <row r="293" spans="1:7" s="1" customFormat="1" ht="72.95" customHeight="1" outlineLevel="3" x14ac:dyDescent="0.2">
      <c r="A293" s="171"/>
      <c r="B293" s="146" t="s">
        <v>295</v>
      </c>
      <c r="C293" s="87" t="s">
        <v>1136</v>
      </c>
      <c r="D293" s="100">
        <v>1051</v>
      </c>
      <c r="E293" s="65">
        <v>19.399999999999999</v>
      </c>
      <c r="F293" s="66">
        <v>29</v>
      </c>
      <c r="G293" s="134">
        <v>1</v>
      </c>
    </row>
    <row r="294" spans="1:7" s="1" customFormat="1" ht="13.5" outlineLevel="3" thickBot="1" x14ac:dyDescent="0.25">
      <c r="A294" s="172"/>
      <c r="B294" s="147" t="s">
        <v>296</v>
      </c>
      <c r="C294" s="87" t="s">
        <v>1136</v>
      </c>
      <c r="D294" s="99">
        <v>120</v>
      </c>
      <c r="E294" s="62">
        <v>19.399999999999999</v>
      </c>
      <c r="F294" s="63">
        <v>29</v>
      </c>
      <c r="G294" s="134">
        <v>1</v>
      </c>
    </row>
    <row r="295" spans="1:7" s="1" customFormat="1" ht="72.95" customHeight="1" outlineLevel="3" x14ac:dyDescent="0.2">
      <c r="A295" s="171"/>
      <c r="B295" s="146" t="s">
        <v>297</v>
      </c>
      <c r="C295" s="87" t="s">
        <v>1115</v>
      </c>
      <c r="D295" s="100">
        <v>1270</v>
      </c>
      <c r="E295" s="65">
        <v>20</v>
      </c>
      <c r="F295" s="66">
        <v>30</v>
      </c>
      <c r="G295" s="134"/>
    </row>
    <row r="296" spans="1:7" s="1" customFormat="1" ht="13.5" outlineLevel="3" thickBot="1" x14ac:dyDescent="0.25">
      <c r="A296" s="172"/>
      <c r="B296" s="147" t="s">
        <v>298</v>
      </c>
      <c r="C296" s="87" t="s">
        <v>1115</v>
      </c>
      <c r="D296" s="99">
        <v>240</v>
      </c>
      <c r="E296" s="62">
        <v>20</v>
      </c>
      <c r="F296" s="63">
        <v>30</v>
      </c>
      <c r="G296" s="134"/>
    </row>
    <row r="297" spans="1:7" s="1" customFormat="1" ht="72.95" customHeight="1" outlineLevel="3" x14ac:dyDescent="0.2">
      <c r="A297" s="171"/>
      <c r="B297" s="146" t="s">
        <v>299</v>
      </c>
      <c r="C297" s="87" t="s">
        <v>1115</v>
      </c>
      <c r="D297" s="100">
        <v>480</v>
      </c>
      <c r="E297" s="65">
        <v>20</v>
      </c>
      <c r="F297" s="66">
        <v>30</v>
      </c>
      <c r="G297" s="134"/>
    </row>
    <row r="298" spans="1:7" s="1" customFormat="1" ht="13.5" outlineLevel="3" thickBot="1" x14ac:dyDescent="0.25">
      <c r="A298" s="172"/>
      <c r="B298" s="147" t="s">
        <v>300</v>
      </c>
      <c r="C298" s="87" t="s">
        <v>1115</v>
      </c>
      <c r="D298" s="99">
        <v>84</v>
      </c>
      <c r="E298" s="62">
        <v>20</v>
      </c>
      <c r="F298" s="63">
        <v>30</v>
      </c>
      <c r="G298" s="134"/>
    </row>
    <row r="299" spans="1:7" s="1" customFormat="1" ht="72.95" customHeight="1" outlineLevel="3" x14ac:dyDescent="0.2">
      <c r="A299" s="171"/>
      <c r="B299" s="146" t="s">
        <v>301</v>
      </c>
      <c r="C299" s="87" t="s">
        <v>1115</v>
      </c>
      <c r="D299" s="100">
        <v>6</v>
      </c>
      <c r="E299" s="65">
        <v>20</v>
      </c>
      <c r="F299" s="66">
        <v>30</v>
      </c>
      <c r="G299" s="134"/>
    </row>
    <row r="300" spans="1:7" s="1" customFormat="1" ht="13.5" outlineLevel="3" thickBot="1" x14ac:dyDescent="0.25">
      <c r="A300" s="172"/>
      <c r="B300" s="147" t="s">
        <v>302</v>
      </c>
      <c r="C300" s="87" t="s">
        <v>1115</v>
      </c>
      <c r="D300" s="99">
        <v>48</v>
      </c>
      <c r="E300" s="62">
        <v>20</v>
      </c>
      <c r="F300" s="63">
        <v>30</v>
      </c>
      <c r="G300" s="134"/>
    </row>
    <row r="301" spans="1:7" s="1" customFormat="1" ht="72.95" customHeight="1" outlineLevel="3" x14ac:dyDescent="0.2">
      <c r="A301" s="171"/>
      <c r="B301" s="146" t="s">
        <v>303</v>
      </c>
      <c r="C301" s="87" t="s">
        <v>1115</v>
      </c>
      <c r="D301" s="100">
        <v>636</v>
      </c>
      <c r="E301" s="65">
        <v>20</v>
      </c>
      <c r="F301" s="66">
        <v>30</v>
      </c>
      <c r="G301" s="134"/>
    </row>
    <row r="302" spans="1:7" s="1" customFormat="1" ht="13.5" outlineLevel="3" thickBot="1" x14ac:dyDescent="0.25">
      <c r="A302" s="172"/>
      <c r="B302" s="147" t="s">
        <v>304</v>
      </c>
      <c r="C302" s="87" t="s">
        <v>1115</v>
      </c>
      <c r="D302" s="99">
        <v>24</v>
      </c>
      <c r="E302" s="62">
        <v>20</v>
      </c>
      <c r="F302" s="63">
        <v>30</v>
      </c>
      <c r="G302" s="134"/>
    </row>
    <row r="303" spans="1:7" s="1" customFormat="1" ht="72.95" customHeight="1" outlineLevel="3" x14ac:dyDescent="0.2">
      <c r="A303" s="171"/>
      <c r="B303" s="146" t="s">
        <v>305</v>
      </c>
      <c r="C303" s="87" t="s">
        <v>1115</v>
      </c>
      <c r="D303" s="100">
        <v>9</v>
      </c>
      <c r="E303" s="65">
        <v>20</v>
      </c>
      <c r="F303" s="66">
        <v>30</v>
      </c>
      <c r="G303" s="134"/>
    </row>
    <row r="304" spans="1:7" s="1" customFormat="1" ht="13.5" outlineLevel="3" thickBot="1" x14ac:dyDescent="0.25">
      <c r="A304" s="172"/>
      <c r="B304" s="147" t="s">
        <v>306</v>
      </c>
      <c r="C304" s="87" t="s">
        <v>1115</v>
      </c>
      <c r="D304" s="99">
        <v>84</v>
      </c>
      <c r="E304" s="62">
        <v>20</v>
      </c>
      <c r="F304" s="63">
        <v>30</v>
      </c>
      <c r="G304" s="134"/>
    </row>
    <row r="305" spans="1:7" s="1" customFormat="1" ht="73.5" customHeight="1" outlineLevel="3" thickBot="1" x14ac:dyDescent="0.25">
      <c r="A305" s="157"/>
      <c r="B305" s="147" t="s">
        <v>307</v>
      </c>
      <c r="C305" s="87" t="s">
        <v>1136</v>
      </c>
      <c r="D305" s="99">
        <v>431</v>
      </c>
      <c r="E305" s="62">
        <v>22.7</v>
      </c>
      <c r="F305" s="63">
        <v>34</v>
      </c>
      <c r="G305" s="134">
        <v>1</v>
      </c>
    </row>
    <row r="306" spans="1:7" s="1" customFormat="1" ht="72.95" customHeight="1" outlineLevel="3" x14ac:dyDescent="0.2">
      <c r="A306" s="159"/>
      <c r="B306" s="146" t="s">
        <v>308</v>
      </c>
      <c r="C306" s="87" t="s">
        <v>1136</v>
      </c>
      <c r="D306" s="100">
        <v>526</v>
      </c>
      <c r="E306" s="65">
        <v>22.7</v>
      </c>
      <c r="F306" s="66">
        <v>34</v>
      </c>
      <c r="G306" s="134">
        <v>1</v>
      </c>
    </row>
    <row r="307" spans="1:7" s="1" customFormat="1" ht="72.95" customHeight="1" outlineLevel="3" x14ac:dyDescent="0.2">
      <c r="A307" s="171"/>
      <c r="B307" s="146" t="s">
        <v>309</v>
      </c>
      <c r="C307" s="87" t="s">
        <v>1136</v>
      </c>
      <c r="D307" s="100">
        <v>60</v>
      </c>
      <c r="E307" s="65">
        <v>22.7</v>
      </c>
      <c r="F307" s="66">
        <v>34</v>
      </c>
      <c r="G307" s="134">
        <v>1</v>
      </c>
    </row>
    <row r="308" spans="1:7" s="1" customFormat="1" ht="13.5" outlineLevel="3" thickBot="1" x14ac:dyDescent="0.25">
      <c r="A308" s="172"/>
      <c r="B308" s="147" t="s">
        <v>310</v>
      </c>
      <c r="C308" s="87" t="s">
        <v>1136</v>
      </c>
      <c r="D308" s="99">
        <v>108</v>
      </c>
      <c r="E308" s="62">
        <v>22.7</v>
      </c>
      <c r="F308" s="63">
        <v>34</v>
      </c>
      <c r="G308" s="134">
        <v>1</v>
      </c>
    </row>
    <row r="309" spans="1:7" s="1" customFormat="1" ht="72.95" customHeight="1" outlineLevel="3" x14ac:dyDescent="0.2">
      <c r="A309" s="171"/>
      <c r="B309" s="146" t="s">
        <v>311</v>
      </c>
      <c r="C309" s="87" t="s">
        <v>1115</v>
      </c>
      <c r="D309" s="100">
        <v>1042</v>
      </c>
      <c r="E309" s="65">
        <v>16.7</v>
      </c>
      <c r="F309" s="66">
        <v>25</v>
      </c>
      <c r="G309" s="134">
        <v>1</v>
      </c>
    </row>
    <row r="310" spans="1:7" s="1" customFormat="1" ht="13.5" outlineLevel="3" thickBot="1" x14ac:dyDescent="0.25">
      <c r="A310" s="172"/>
      <c r="B310" s="147" t="s">
        <v>312</v>
      </c>
      <c r="C310" s="87" t="s">
        <v>1115</v>
      </c>
      <c r="D310" s="99">
        <v>60</v>
      </c>
      <c r="E310" s="62">
        <v>16.7</v>
      </c>
      <c r="F310" s="63">
        <v>25</v>
      </c>
      <c r="G310" s="134">
        <v>1</v>
      </c>
    </row>
    <row r="311" spans="1:7" s="1" customFormat="1" ht="72.95" customHeight="1" outlineLevel="3" x14ac:dyDescent="0.2">
      <c r="A311" s="158"/>
      <c r="B311" s="146" t="s">
        <v>313</v>
      </c>
      <c r="C311" s="87" t="s">
        <v>1115</v>
      </c>
      <c r="D311" s="100">
        <v>418</v>
      </c>
      <c r="E311" s="65">
        <v>16.7</v>
      </c>
      <c r="F311" s="66">
        <v>25</v>
      </c>
      <c r="G311" s="134">
        <v>1</v>
      </c>
    </row>
    <row r="312" spans="1:7" s="1" customFormat="1" ht="72.95" customHeight="1" outlineLevel="3" thickBot="1" x14ac:dyDescent="0.25">
      <c r="A312" s="67"/>
      <c r="B312" s="148" t="s">
        <v>314</v>
      </c>
      <c r="C312" s="87" t="s">
        <v>1115</v>
      </c>
      <c r="D312" s="101">
        <v>695</v>
      </c>
      <c r="E312" s="69">
        <v>16.7</v>
      </c>
      <c r="F312" s="70">
        <v>25</v>
      </c>
      <c r="G312" s="134">
        <v>1</v>
      </c>
    </row>
    <row r="313" spans="1:7" s="1" customFormat="1" ht="72.95" customHeight="1" outlineLevel="3" thickBot="1" x14ac:dyDescent="0.25">
      <c r="A313" s="67"/>
      <c r="B313" s="148" t="s">
        <v>315</v>
      </c>
      <c r="C313" s="87" t="s">
        <v>1115</v>
      </c>
      <c r="D313" s="101">
        <v>24</v>
      </c>
      <c r="E313" s="69">
        <v>16.7</v>
      </c>
      <c r="F313" s="70">
        <v>25</v>
      </c>
      <c r="G313" s="134">
        <v>1</v>
      </c>
    </row>
    <row r="314" spans="1:7" s="1" customFormat="1" ht="72.95" customHeight="1" outlineLevel="3" x14ac:dyDescent="0.2">
      <c r="A314" s="171"/>
      <c r="B314" s="146" t="s">
        <v>316</v>
      </c>
      <c r="C314" s="87" t="s">
        <v>1115</v>
      </c>
      <c r="D314" s="100">
        <v>24</v>
      </c>
      <c r="E314" s="65">
        <v>17.399999999999999</v>
      </c>
      <c r="F314" s="66">
        <v>26</v>
      </c>
      <c r="G314" s="134"/>
    </row>
    <row r="315" spans="1:7" s="1" customFormat="1" ht="13.5" outlineLevel="3" thickBot="1" x14ac:dyDescent="0.25">
      <c r="A315" s="172"/>
      <c r="B315" s="147" t="s">
        <v>317</v>
      </c>
      <c r="C315" s="87" t="s">
        <v>1115</v>
      </c>
      <c r="D315" s="99">
        <v>12</v>
      </c>
      <c r="E315" s="62">
        <v>17.399999999999999</v>
      </c>
      <c r="F315" s="63">
        <v>26</v>
      </c>
      <c r="G315" s="134"/>
    </row>
    <row r="316" spans="1:7" s="1" customFormat="1" ht="72.95" customHeight="1" outlineLevel="3" x14ac:dyDescent="0.2">
      <c r="A316" s="171"/>
      <c r="B316" s="146" t="s">
        <v>318</v>
      </c>
      <c r="C316" s="87" t="s">
        <v>1115</v>
      </c>
      <c r="D316" s="100">
        <v>599</v>
      </c>
      <c r="E316" s="65">
        <v>18</v>
      </c>
      <c r="F316" s="66">
        <v>27</v>
      </c>
      <c r="G316" s="134"/>
    </row>
    <row r="317" spans="1:7" s="1" customFormat="1" ht="13.5" outlineLevel="3" thickBot="1" x14ac:dyDescent="0.25">
      <c r="A317" s="172"/>
      <c r="B317" s="147" t="s">
        <v>319</v>
      </c>
      <c r="C317" s="87" t="s">
        <v>1115</v>
      </c>
      <c r="D317" s="99">
        <v>96</v>
      </c>
      <c r="E317" s="62">
        <v>18</v>
      </c>
      <c r="F317" s="63">
        <v>27</v>
      </c>
      <c r="G317" s="134"/>
    </row>
    <row r="318" spans="1:7" s="1" customFormat="1" ht="72.95" customHeight="1" outlineLevel="3" x14ac:dyDescent="0.2">
      <c r="A318" s="171"/>
      <c r="B318" s="146" t="s">
        <v>320</v>
      </c>
      <c r="C318" s="87" t="s">
        <v>1115</v>
      </c>
      <c r="D318" s="100">
        <v>7</v>
      </c>
      <c r="E318" s="65">
        <v>17.399999999999999</v>
      </c>
      <c r="F318" s="66">
        <v>26</v>
      </c>
      <c r="G318" s="134"/>
    </row>
    <row r="319" spans="1:7" s="1" customFormat="1" ht="13.5" outlineLevel="3" thickBot="1" x14ac:dyDescent="0.25">
      <c r="A319" s="172"/>
      <c r="B319" s="147" t="s">
        <v>321</v>
      </c>
      <c r="C319" s="87" t="s">
        <v>1115</v>
      </c>
      <c r="D319" s="99">
        <v>324</v>
      </c>
      <c r="E319" s="62">
        <v>17.399999999999999</v>
      </c>
      <c r="F319" s="63">
        <v>26</v>
      </c>
      <c r="G319" s="134"/>
    </row>
    <row r="320" spans="1:7" s="1" customFormat="1" ht="72.95" customHeight="1" outlineLevel="3" x14ac:dyDescent="0.2">
      <c r="A320" s="171"/>
      <c r="B320" s="146" t="s">
        <v>322</v>
      </c>
      <c r="C320" s="87" t="s">
        <v>1115</v>
      </c>
      <c r="D320" s="100">
        <v>0</v>
      </c>
      <c r="E320" s="65">
        <v>17.399999999999999</v>
      </c>
      <c r="F320" s="66">
        <v>26</v>
      </c>
      <c r="G320" s="134"/>
    </row>
    <row r="321" spans="1:7" s="1" customFormat="1" ht="13.5" outlineLevel="3" thickBot="1" x14ac:dyDescent="0.25">
      <c r="A321" s="172"/>
      <c r="B321" s="147" t="s">
        <v>323</v>
      </c>
      <c r="C321" s="87" t="s">
        <v>1115</v>
      </c>
      <c r="D321" s="99">
        <v>0</v>
      </c>
      <c r="E321" s="62">
        <v>17.399999999999999</v>
      </c>
      <c r="F321" s="63">
        <v>26</v>
      </c>
      <c r="G321" s="134"/>
    </row>
    <row r="322" spans="1:7" s="1" customFormat="1" ht="72.95" customHeight="1" outlineLevel="3" x14ac:dyDescent="0.2">
      <c r="A322" s="171"/>
      <c r="B322" s="146" t="s">
        <v>324</v>
      </c>
      <c r="C322" s="87" t="s">
        <v>1115</v>
      </c>
      <c r="D322" s="100">
        <v>776</v>
      </c>
      <c r="E322" s="65">
        <v>18</v>
      </c>
      <c r="F322" s="66">
        <v>27</v>
      </c>
      <c r="G322" s="134">
        <v>1</v>
      </c>
    </row>
    <row r="323" spans="1:7" s="1" customFormat="1" ht="13.5" outlineLevel="3" thickBot="1" x14ac:dyDescent="0.25">
      <c r="A323" s="172"/>
      <c r="B323" s="147" t="s">
        <v>325</v>
      </c>
      <c r="C323" s="87" t="s">
        <v>1115</v>
      </c>
      <c r="D323" s="99">
        <v>216</v>
      </c>
      <c r="E323" s="62">
        <v>18</v>
      </c>
      <c r="F323" s="63">
        <v>27</v>
      </c>
      <c r="G323" s="134">
        <v>1</v>
      </c>
    </row>
    <row r="324" spans="1:7" s="1" customFormat="1" ht="72.95" customHeight="1" outlineLevel="3" x14ac:dyDescent="0.2">
      <c r="A324" s="171"/>
      <c r="B324" s="146" t="s">
        <v>326</v>
      </c>
      <c r="C324" s="87" t="s">
        <v>1115</v>
      </c>
      <c r="D324" s="100">
        <v>0</v>
      </c>
      <c r="E324" s="65">
        <v>17.399999999999999</v>
      </c>
      <c r="F324" s="66">
        <v>26</v>
      </c>
      <c r="G324" s="134"/>
    </row>
    <row r="325" spans="1:7" s="1" customFormat="1" ht="13.5" outlineLevel="3" thickBot="1" x14ac:dyDescent="0.25">
      <c r="A325" s="172"/>
      <c r="B325" s="147" t="s">
        <v>327</v>
      </c>
      <c r="C325" s="87" t="s">
        <v>1115</v>
      </c>
      <c r="D325" s="99">
        <v>36</v>
      </c>
      <c r="E325" s="62">
        <v>17.399999999999999</v>
      </c>
      <c r="F325" s="63">
        <v>26</v>
      </c>
      <c r="G325" s="134"/>
    </row>
    <row r="326" spans="1:7" s="1" customFormat="1" ht="72.95" customHeight="1" outlineLevel="3" thickBot="1" x14ac:dyDescent="0.25">
      <c r="A326" s="67"/>
      <c r="B326" s="148" t="s">
        <v>328</v>
      </c>
      <c r="C326" s="87" t="s">
        <v>1115</v>
      </c>
      <c r="D326" s="101">
        <v>0</v>
      </c>
      <c r="E326" s="69">
        <v>17.399999999999999</v>
      </c>
      <c r="F326" s="70">
        <v>26</v>
      </c>
      <c r="G326" s="134"/>
    </row>
    <row r="327" spans="1:7" s="1" customFormat="1" ht="72.95" customHeight="1" outlineLevel="3" thickBot="1" x14ac:dyDescent="0.25">
      <c r="A327" s="67"/>
      <c r="B327" s="148" t="s">
        <v>329</v>
      </c>
      <c r="C327" s="87" t="s">
        <v>1115</v>
      </c>
      <c r="D327" s="101">
        <v>191</v>
      </c>
      <c r="E327" s="69">
        <v>18</v>
      </c>
      <c r="F327" s="70">
        <v>27</v>
      </c>
      <c r="G327" s="134">
        <v>1</v>
      </c>
    </row>
    <row r="328" spans="1:7" s="1" customFormat="1" ht="72.95" customHeight="1" outlineLevel="3" x14ac:dyDescent="0.2">
      <c r="A328" s="171"/>
      <c r="B328" s="146" t="s">
        <v>330</v>
      </c>
      <c r="C328" s="87" t="s">
        <v>1116</v>
      </c>
      <c r="D328" s="100">
        <v>11</v>
      </c>
      <c r="E328" s="65">
        <v>19.399999999999999</v>
      </c>
      <c r="F328" s="66">
        <v>29</v>
      </c>
      <c r="G328" s="134"/>
    </row>
    <row r="329" spans="1:7" s="1" customFormat="1" ht="13.5" outlineLevel="3" thickBot="1" x14ac:dyDescent="0.25">
      <c r="A329" s="172"/>
      <c r="B329" s="147" t="s">
        <v>331</v>
      </c>
      <c r="C329" s="87" t="s">
        <v>1116</v>
      </c>
      <c r="D329" s="99">
        <v>72</v>
      </c>
      <c r="E329" s="62">
        <v>19.399999999999999</v>
      </c>
      <c r="F329" s="63">
        <v>29</v>
      </c>
      <c r="G329" s="134"/>
    </row>
    <row r="330" spans="1:7" s="1" customFormat="1" ht="72.95" customHeight="1" outlineLevel="3" x14ac:dyDescent="0.2">
      <c r="A330" s="171"/>
      <c r="B330" s="146" t="s">
        <v>332</v>
      </c>
      <c r="C330" s="87" t="s">
        <v>1116</v>
      </c>
      <c r="D330" s="100">
        <v>96</v>
      </c>
      <c r="E330" s="65">
        <v>19.399999999999999</v>
      </c>
      <c r="F330" s="66">
        <v>29</v>
      </c>
      <c r="G330" s="134"/>
    </row>
    <row r="331" spans="1:7" s="1" customFormat="1" ht="13.5" outlineLevel="3" thickBot="1" x14ac:dyDescent="0.25">
      <c r="A331" s="172"/>
      <c r="B331" s="147" t="s">
        <v>333</v>
      </c>
      <c r="C331" s="87" t="s">
        <v>1116</v>
      </c>
      <c r="D331" s="99">
        <v>24</v>
      </c>
      <c r="E331" s="62">
        <v>19.399999999999999</v>
      </c>
      <c r="F331" s="63">
        <v>29</v>
      </c>
      <c r="G331" s="134"/>
    </row>
    <row r="332" spans="1:7" s="1" customFormat="1" ht="72.95" customHeight="1" outlineLevel="3" x14ac:dyDescent="0.2">
      <c r="A332" s="171"/>
      <c r="B332" s="146" t="s">
        <v>334</v>
      </c>
      <c r="C332" s="87" t="s">
        <v>1116</v>
      </c>
      <c r="D332" s="100">
        <v>72</v>
      </c>
      <c r="E332" s="65">
        <v>19.399999999999999</v>
      </c>
      <c r="F332" s="66">
        <v>29</v>
      </c>
      <c r="G332" s="134"/>
    </row>
    <row r="333" spans="1:7" s="1" customFormat="1" ht="13.5" outlineLevel="3" thickBot="1" x14ac:dyDescent="0.25">
      <c r="A333" s="172"/>
      <c r="B333" s="147" t="s">
        <v>335</v>
      </c>
      <c r="C333" s="87" t="s">
        <v>1116</v>
      </c>
      <c r="D333" s="99">
        <v>48</v>
      </c>
      <c r="E333" s="62">
        <v>19.399999999999999</v>
      </c>
      <c r="F333" s="63">
        <v>29</v>
      </c>
      <c r="G333" s="134"/>
    </row>
    <row r="334" spans="1:7" s="1" customFormat="1" ht="72.95" customHeight="1" outlineLevel="3" x14ac:dyDescent="0.2">
      <c r="A334" s="171"/>
      <c r="B334" s="146" t="s">
        <v>336</v>
      </c>
      <c r="C334" s="87" t="s">
        <v>1116</v>
      </c>
      <c r="D334" s="100">
        <v>12</v>
      </c>
      <c r="E334" s="65">
        <v>20</v>
      </c>
      <c r="F334" s="66">
        <v>30</v>
      </c>
      <c r="G334" s="134"/>
    </row>
    <row r="335" spans="1:7" s="1" customFormat="1" ht="13.5" outlineLevel="3" thickBot="1" x14ac:dyDescent="0.25">
      <c r="A335" s="172"/>
      <c r="B335" s="147" t="s">
        <v>337</v>
      </c>
      <c r="C335" s="87" t="s">
        <v>1116</v>
      </c>
      <c r="D335" s="99">
        <v>12</v>
      </c>
      <c r="E335" s="62">
        <v>20</v>
      </c>
      <c r="F335" s="63">
        <v>30</v>
      </c>
      <c r="G335" s="134"/>
    </row>
    <row r="336" spans="1:7" s="1" customFormat="1" ht="72.95" customHeight="1" outlineLevel="3" x14ac:dyDescent="0.2">
      <c r="A336" s="171"/>
      <c r="B336" s="146" t="s">
        <v>338</v>
      </c>
      <c r="C336" s="87" t="s">
        <v>1116</v>
      </c>
      <c r="D336" s="100">
        <v>12</v>
      </c>
      <c r="E336" s="65">
        <v>20</v>
      </c>
      <c r="F336" s="66">
        <v>30</v>
      </c>
      <c r="G336" s="134"/>
    </row>
    <row r="337" spans="1:7" s="1" customFormat="1" ht="13.5" outlineLevel="3" thickBot="1" x14ac:dyDescent="0.25">
      <c r="A337" s="172"/>
      <c r="B337" s="147" t="s">
        <v>339</v>
      </c>
      <c r="C337" s="87" t="s">
        <v>1116</v>
      </c>
      <c r="D337" s="99">
        <v>36</v>
      </c>
      <c r="E337" s="62">
        <v>20</v>
      </c>
      <c r="F337" s="63">
        <v>30</v>
      </c>
      <c r="G337" s="134"/>
    </row>
    <row r="338" spans="1:7" s="1" customFormat="1" ht="72.95" customHeight="1" outlineLevel="3" x14ac:dyDescent="0.2">
      <c r="A338" s="171"/>
      <c r="B338" s="146" t="s">
        <v>340</v>
      </c>
      <c r="C338" s="87" t="s">
        <v>1116</v>
      </c>
      <c r="D338" s="100">
        <v>12</v>
      </c>
      <c r="E338" s="65">
        <v>20</v>
      </c>
      <c r="F338" s="66">
        <v>30</v>
      </c>
      <c r="G338" s="134"/>
    </row>
    <row r="339" spans="1:7" s="1" customFormat="1" ht="13.5" outlineLevel="3" thickBot="1" x14ac:dyDescent="0.25">
      <c r="A339" s="172"/>
      <c r="B339" s="147" t="s">
        <v>341</v>
      </c>
      <c r="C339" s="87" t="s">
        <v>1116</v>
      </c>
      <c r="D339" s="99">
        <v>12</v>
      </c>
      <c r="E339" s="62">
        <v>20</v>
      </c>
      <c r="F339" s="63">
        <v>30</v>
      </c>
      <c r="G339" s="134"/>
    </row>
    <row r="340" spans="1:7" s="1" customFormat="1" ht="72.95" customHeight="1" outlineLevel="3" x14ac:dyDescent="0.2">
      <c r="A340" s="171"/>
      <c r="B340" s="146" t="s">
        <v>342</v>
      </c>
      <c r="C340" s="87" t="s">
        <v>1116</v>
      </c>
      <c r="D340" s="100">
        <v>0</v>
      </c>
      <c r="E340" s="65">
        <v>20</v>
      </c>
      <c r="F340" s="66">
        <v>30</v>
      </c>
      <c r="G340" s="134"/>
    </row>
    <row r="341" spans="1:7" s="1" customFormat="1" ht="13.5" outlineLevel="3" thickBot="1" x14ac:dyDescent="0.25">
      <c r="A341" s="172"/>
      <c r="B341" s="147" t="s">
        <v>343</v>
      </c>
      <c r="C341" s="87" t="s">
        <v>1116</v>
      </c>
      <c r="D341" s="99">
        <v>0</v>
      </c>
      <c r="E341" s="62">
        <v>20</v>
      </c>
      <c r="F341" s="63">
        <v>30</v>
      </c>
      <c r="G341" s="134"/>
    </row>
    <row r="342" spans="1:7" s="1" customFormat="1" ht="72.95" customHeight="1" outlineLevel="3" x14ac:dyDescent="0.2">
      <c r="A342" s="171"/>
      <c r="B342" s="146" t="s">
        <v>344</v>
      </c>
      <c r="C342" s="87" t="s">
        <v>1116</v>
      </c>
      <c r="D342" s="100">
        <v>12</v>
      </c>
      <c r="E342" s="65">
        <v>20</v>
      </c>
      <c r="F342" s="66">
        <v>30</v>
      </c>
      <c r="G342" s="134"/>
    </row>
    <row r="343" spans="1:7" s="1" customFormat="1" ht="13.5" outlineLevel="3" thickBot="1" x14ac:dyDescent="0.25">
      <c r="A343" s="172"/>
      <c r="B343" s="147" t="s">
        <v>345</v>
      </c>
      <c r="C343" s="87" t="s">
        <v>1116</v>
      </c>
      <c r="D343" s="99">
        <v>48</v>
      </c>
      <c r="E343" s="62">
        <v>20</v>
      </c>
      <c r="F343" s="63">
        <v>30</v>
      </c>
      <c r="G343" s="134"/>
    </row>
    <row r="344" spans="1:7" s="1" customFormat="1" ht="72.95" customHeight="1" outlineLevel="3" x14ac:dyDescent="0.2">
      <c r="A344" s="171"/>
      <c r="B344" s="146" t="s">
        <v>346</v>
      </c>
      <c r="C344" s="87" t="s">
        <v>1116</v>
      </c>
      <c r="D344" s="100">
        <v>11</v>
      </c>
      <c r="E344" s="65">
        <v>29.4</v>
      </c>
      <c r="F344" s="66">
        <v>44</v>
      </c>
      <c r="G344" s="134"/>
    </row>
    <row r="345" spans="1:7" s="1" customFormat="1" ht="13.5" outlineLevel="3" thickBot="1" x14ac:dyDescent="0.25">
      <c r="A345" s="172"/>
      <c r="B345" s="147" t="s">
        <v>347</v>
      </c>
      <c r="C345" s="87" t="s">
        <v>1116</v>
      </c>
      <c r="D345" s="99">
        <v>24</v>
      </c>
      <c r="E345" s="62">
        <v>29.4</v>
      </c>
      <c r="F345" s="63">
        <v>44</v>
      </c>
      <c r="G345" s="134"/>
    </row>
    <row r="346" spans="1:7" s="1" customFormat="1" ht="72.95" customHeight="1" outlineLevel="3" x14ac:dyDescent="0.2">
      <c r="A346" s="171"/>
      <c r="B346" s="146" t="s">
        <v>348</v>
      </c>
      <c r="C346" s="87" t="s">
        <v>1116</v>
      </c>
      <c r="D346" s="100">
        <v>11</v>
      </c>
      <c r="E346" s="65">
        <v>29.4</v>
      </c>
      <c r="F346" s="66">
        <v>44</v>
      </c>
      <c r="G346" s="134"/>
    </row>
    <row r="347" spans="1:7" s="1" customFormat="1" ht="13.5" outlineLevel="3" thickBot="1" x14ac:dyDescent="0.25">
      <c r="A347" s="172"/>
      <c r="B347" s="147" t="s">
        <v>349</v>
      </c>
      <c r="C347" s="87" t="s">
        <v>1116</v>
      </c>
      <c r="D347" s="99">
        <v>0</v>
      </c>
      <c r="E347" s="62">
        <v>29.4</v>
      </c>
      <c r="F347" s="63">
        <v>44</v>
      </c>
      <c r="G347" s="134"/>
    </row>
    <row r="348" spans="1:7" s="1" customFormat="1" ht="72.95" customHeight="1" outlineLevel="3" x14ac:dyDescent="0.2">
      <c r="A348" s="171"/>
      <c r="B348" s="146" t="s">
        <v>350</v>
      </c>
      <c r="C348" s="87" t="s">
        <v>1116</v>
      </c>
      <c r="D348" s="100">
        <v>24</v>
      </c>
      <c r="E348" s="65">
        <v>29.4</v>
      </c>
      <c r="F348" s="66">
        <v>44</v>
      </c>
      <c r="G348" s="134"/>
    </row>
    <row r="349" spans="1:7" s="1" customFormat="1" ht="13.5" outlineLevel="3" thickBot="1" x14ac:dyDescent="0.25">
      <c r="A349" s="172"/>
      <c r="B349" s="147" t="s">
        <v>351</v>
      </c>
      <c r="C349" s="87" t="s">
        <v>1116</v>
      </c>
      <c r="D349" s="99">
        <v>48</v>
      </c>
      <c r="E349" s="62">
        <v>29.4</v>
      </c>
      <c r="F349" s="63">
        <v>44</v>
      </c>
      <c r="G349" s="134"/>
    </row>
    <row r="350" spans="1:7" s="1" customFormat="1" ht="72.95" customHeight="1" outlineLevel="3" x14ac:dyDescent="0.2">
      <c r="A350" s="171"/>
      <c r="B350" s="146" t="s">
        <v>352</v>
      </c>
      <c r="C350" s="87" t="s">
        <v>1116</v>
      </c>
      <c r="D350" s="100">
        <v>24</v>
      </c>
      <c r="E350" s="65">
        <v>29.4</v>
      </c>
      <c r="F350" s="66">
        <v>44</v>
      </c>
      <c r="G350" s="134"/>
    </row>
    <row r="351" spans="1:7" s="1" customFormat="1" ht="13.5" outlineLevel="3" thickBot="1" x14ac:dyDescent="0.25">
      <c r="A351" s="172"/>
      <c r="B351" s="147" t="s">
        <v>353</v>
      </c>
      <c r="C351" s="87" t="s">
        <v>1116</v>
      </c>
      <c r="D351" s="99">
        <v>36</v>
      </c>
      <c r="E351" s="62">
        <v>29.4</v>
      </c>
      <c r="F351" s="63">
        <v>44</v>
      </c>
      <c r="G351" s="134"/>
    </row>
    <row r="352" spans="1:7" s="1" customFormat="1" ht="72.95" customHeight="1" outlineLevel="3" x14ac:dyDescent="0.2">
      <c r="A352" s="171"/>
      <c r="B352" s="146" t="s">
        <v>354</v>
      </c>
      <c r="C352" s="87" t="s">
        <v>1116</v>
      </c>
      <c r="D352" s="100">
        <v>0</v>
      </c>
      <c r="E352" s="65">
        <v>30</v>
      </c>
      <c r="F352" s="66">
        <v>45</v>
      </c>
      <c r="G352" s="134"/>
    </row>
    <row r="353" spans="1:7" s="1" customFormat="1" ht="13.5" outlineLevel="3" thickBot="1" x14ac:dyDescent="0.25">
      <c r="A353" s="172"/>
      <c r="B353" s="147" t="s">
        <v>355</v>
      </c>
      <c r="C353" s="87" t="s">
        <v>1116</v>
      </c>
      <c r="D353" s="99">
        <v>24</v>
      </c>
      <c r="E353" s="62">
        <v>30</v>
      </c>
      <c r="F353" s="63">
        <v>45</v>
      </c>
      <c r="G353" s="134"/>
    </row>
    <row r="354" spans="1:7" s="1" customFormat="1" ht="72.95" customHeight="1" outlineLevel="3" x14ac:dyDescent="0.2">
      <c r="A354" s="171"/>
      <c r="B354" s="146" t="s">
        <v>356</v>
      </c>
      <c r="C354" s="87" t="s">
        <v>1116</v>
      </c>
      <c r="D354" s="100">
        <v>12</v>
      </c>
      <c r="E354" s="65">
        <v>30</v>
      </c>
      <c r="F354" s="66">
        <v>45</v>
      </c>
      <c r="G354" s="134"/>
    </row>
    <row r="355" spans="1:7" s="1" customFormat="1" ht="13.5" outlineLevel="3" thickBot="1" x14ac:dyDescent="0.25">
      <c r="A355" s="172"/>
      <c r="B355" s="147" t="s">
        <v>357</v>
      </c>
      <c r="C355" s="87" t="s">
        <v>1116</v>
      </c>
      <c r="D355" s="99">
        <v>0</v>
      </c>
      <c r="E355" s="62">
        <v>30</v>
      </c>
      <c r="F355" s="63">
        <v>45</v>
      </c>
      <c r="G355" s="134"/>
    </row>
    <row r="356" spans="1:7" s="1" customFormat="1" ht="72.95" customHeight="1" outlineLevel="3" x14ac:dyDescent="0.2">
      <c r="A356" s="171"/>
      <c r="B356" s="146" t="s">
        <v>358</v>
      </c>
      <c r="C356" s="87" t="s">
        <v>1116</v>
      </c>
      <c r="D356" s="100">
        <v>48</v>
      </c>
      <c r="E356" s="65">
        <v>30</v>
      </c>
      <c r="F356" s="66">
        <v>45</v>
      </c>
      <c r="G356" s="134"/>
    </row>
    <row r="357" spans="1:7" s="1" customFormat="1" ht="13.5" outlineLevel="3" thickBot="1" x14ac:dyDescent="0.25">
      <c r="A357" s="172"/>
      <c r="B357" s="147" t="s">
        <v>359</v>
      </c>
      <c r="C357" s="87" t="s">
        <v>1116</v>
      </c>
      <c r="D357" s="99">
        <v>60</v>
      </c>
      <c r="E357" s="62">
        <v>30</v>
      </c>
      <c r="F357" s="63">
        <v>45</v>
      </c>
      <c r="G357" s="134"/>
    </row>
    <row r="358" spans="1:7" s="1" customFormat="1" ht="72.95" customHeight="1" outlineLevel="3" x14ac:dyDescent="0.2">
      <c r="A358" s="171"/>
      <c r="B358" s="146" t="s">
        <v>360</v>
      </c>
      <c r="C358" s="87" t="s">
        <v>1116</v>
      </c>
      <c r="D358" s="100">
        <v>12</v>
      </c>
      <c r="E358" s="65">
        <v>30</v>
      </c>
      <c r="F358" s="66">
        <v>45</v>
      </c>
      <c r="G358" s="134"/>
    </row>
    <row r="359" spans="1:7" s="1" customFormat="1" ht="13.5" outlineLevel="3" thickBot="1" x14ac:dyDescent="0.25">
      <c r="A359" s="172"/>
      <c r="B359" s="147" t="s">
        <v>361</v>
      </c>
      <c r="C359" s="87" t="s">
        <v>1116</v>
      </c>
      <c r="D359" s="99">
        <v>0</v>
      </c>
      <c r="E359" s="62">
        <v>30</v>
      </c>
      <c r="F359" s="63">
        <v>45</v>
      </c>
      <c r="G359" s="134"/>
    </row>
    <row r="360" spans="1:7" s="1" customFormat="1" ht="12.75" outlineLevel="3" x14ac:dyDescent="0.2">
      <c r="A360" s="171"/>
      <c r="B360" s="146" t="s">
        <v>362</v>
      </c>
      <c r="C360" s="87" t="s">
        <v>1115</v>
      </c>
      <c r="D360" s="119">
        <v>0</v>
      </c>
      <c r="E360" s="65">
        <v>23.4</v>
      </c>
      <c r="F360" s="66">
        <v>35</v>
      </c>
      <c r="G360" s="134"/>
    </row>
    <row r="361" spans="1:7" s="1" customFormat="1" ht="72.95" customHeight="1" outlineLevel="3" thickBot="1" x14ac:dyDescent="0.25">
      <c r="A361" s="172"/>
      <c r="B361" s="147" t="s">
        <v>363</v>
      </c>
      <c r="C361" s="87" t="s">
        <v>1115</v>
      </c>
      <c r="D361" s="120">
        <v>0</v>
      </c>
      <c r="E361" s="62">
        <v>23.4</v>
      </c>
      <c r="F361" s="63">
        <v>35</v>
      </c>
      <c r="G361" s="134"/>
    </row>
    <row r="362" spans="1:7" s="1" customFormat="1" ht="12.75" outlineLevel="3" x14ac:dyDescent="0.2">
      <c r="A362" s="171"/>
      <c r="B362" s="146" t="s">
        <v>364</v>
      </c>
      <c r="C362" s="87" t="s">
        <v>1115</v>
      </c>
      <c r="D362" s="119">
        <v>12</v>
      </c>
      <c r="E362" s="65">
        <v>23.4</v>
      </c>
      <c r="F362" s="66">
        <v>35</v>
      </c>
      <c r="G362" s="134"/>
    </row>
    <row r="363" spans="1:7" s="1" customFormat="1" ht="72.95" customHeight="1" outlineLevel="3" thickBot="1" x14ac:dyDescent="0.25">
      <c r="A363" s="172"/>
      <c r="B363" s="147" t="s">
        <v>365</v>
      </c>
      <c r="C363" s="87" t="s">
        <v>1115</v>
      </c>
      <c r="D363" s="120">
        <v>204</v>
      </c>
      <c r="E363" s="62">
        <v>23.4</v>
      </c>
      <c r="F363" s="63">
        <v>35</v>
      </c>
      <c r="G363" s="134"/>
    </row>
    <row r="364" spans="1:7" s="1" customFormat="1" ht="12.75" outlineLevel="3" x14ac:dyDescent="0.2">
      <c r="A364" s="171"/>
      <c r="B364" s="146" t="s">
        <v>366</v>
      </c>
      <c r="C364" s="87" t="s">
        <v>1115</v>
      </c>
      <c r="D364" s="119">
        <v>0</v>
      </c>
      <c r="E364" s="65">
        <v>23.4</v>
      </c>
      <c r="F364" s="66">
        <v>35</v>
      </c>
      <c r="G364" s="134"/>
    </row>
    <row r="365" spans="1:7" s="1" customFormat="1" ht="72.95" customHeight="1" outlineLevel="3" thickBot="1" x14ac:dyDescent="0.25">
      <c r="A365" s="172"/>
      <c r="B365" s="147" t="s">
        <v>367</v>
      </c>
      <c r="C365" s="87" t="s">
        <v>1115</v>
      </c>
      <c r="D365" s="120">
        <v>0</v>
      </c>
      <c r="E365" s="62">
        <v>23.4</v>
      </c>
      <c r="F365" s="63">
        <v>35</v>
      </c>
      <c r="G365" s="134"/>
    </row>
    <row r="366" spans="1:7" s="1" customFormat="1" ht="12.75" outlineLevel="3" x14ac:dyDescent="0.2">
      <c r="A366" s="171"/>
      <c r="B366" s="146" t="s">
        <v>368</v>
      </c>
      <c r="C366" s="87" t="s">
        <v>1115</v>
      </c>
      <c r="D366" s="119">
        <v>0</v>
      </c>
      <c r="E366" s="65">
        <v>23.4</v>
      </c>
      <c r="F366" s="66">
        <v>35</v>
      </c>
      <c r="G366" s="134"/>
    </row>
    <row r="367" spans="1:7" s="1" customFormat="1" ht="72.95" customHeight="1" outlineLevel="3" thickBot="1" x14ac:dyDescent="0.25">
      <c r="A367" s="172"/>
      <c r="B367" s="147" t="s">
        <v>369</v>
      </c>
      <c r="C367" s="87" t="s">
        <v>1115</v>
      </c>
      <c r="D367" s="120">
        <v>0</v>
      </c>
      <c r="E367" s="62">
        <v>23.4</v>
      </c>
      <c r="F367" s="63">
        <v>35</v>
      </c>
      <c r="G367" s="134"/>
    </row>
    <row r="368" spans="1:7" s="1" customFormat="1" ht="12.75" outlineLevel="3" x14ac:dyDescent="0.2">
      <c r="A368" s="171"/>
      <c r="B368" s="146" t="s">
        <v>370</v>
      </c>
      <c r="C368" s="87" t="s">
        <v>1115</v>
      </c>
      <c r="D368" s="119">
        <v>0</v>
      </c>
      <c r="E368" s="65">
        <v>23.4</v>
      </c>
      <c r="F368" s="66">
        <v>35</v>
      </c>
      <c r="G368" s="134"/>
    </row>
    <row r="369" spans="1:7" s="1" customFormat="1" ht="72.95" customHeight="1" outlineLevel="3" thickBot="1" x14ac:dyDescent="0.25">
      <c r="A369" s="172"/>
      <c r="B369" s="147" t="s">
        <v>371</v>
      </c>
      <c r="C369" s="87" t="s">
        <v>1115</v>
      </c>
      <c r="D369" s="120">
        <v>0</v>
      </c>
      <c r="E369" s="62">
        <v>23.4</v>
      </c>
      <c r="F369" s="63">
        <v>35</v>
      </c>
      <c r="G369" s="134"/>
    </row>
    <row r="370" spans="1:7" s="1" customFormat="1" ht="12.75" outlineLevel="3" x14ac:dyDescent="0.2">
      <c r="A370" s="173"/>
      <c r="B370" s="146" t="s">
        <v>372</v>
      </c>
      <c r="C370" s="87" t="s">
        <v>1115</v>
      </c>
      <c r="D370" s="119">
        <v>12</v>
      </c>
      <c r="E370" s="65">
        <v>21.4</v>
      </c>
      <c r="F370" s="66">
        <v>32</v>
      </c>
      <c r="G370" s="134"/>
    </row>
    <row r="371" spans="1:7" s="1" customFormat="1" ht="72.95" customHeight="1" outlineLevel="3" thickBot="1" x14ac:dyDescent="0.25">
      <c r="A371" s="174"/>
      <c r="B371" s="147" t="s">
        <v>373</v>
      </c>
      <c r="C371" s="87" t="s">
        <v>1115</v>
      </c>
      <c r="D371" s="120">
        <v>24</v>
      </c>
      <c r="E371" s="62">
        <v>21.4</v>
      </c>
      <c r="F371" s="63">
        <v>32</v>
      </c>
      <c r="G371" s="134"/>
    </row>
    <row r="372" spans="1:7" s="1" customFormat="1" ht="12.75" outlineLevel="3" x14ac:dyDescent="0.2">
      <c r="A372" s="171"/>
      <c r="B372" s="146" t="s">
        <v>374</v>
      </c>
      <c r="C372" s="87" t="s">
        <v>1115</v>
      </c>
      <c r="D372" s="119">
        <v>60</v>
      </c>
      <c r="E372" s="65">
        <v>21.4</v>
      </c>
      <c r="F372" s="66">
        <v>32</v>
      </c>
      <c r="G372" s="134"/>
    </row>
    <row r="373" spans="1:7" s="1" customFormat="1" ht="72.95" customHeight="1" outlineLevel="3" thickBot="1" x14ac:dyDescent="0.25">
      <c r="A373" s="172"/>
      <c r="B373" s="147" t="s">
        <v>375</v>
      </c>
      <c r="C373" s="87" t="s">
        <v>1115</v>
      </c>
      <c r="D373" s="120">
        <v>84</v>
      </c>
      <c r="E373" s="62">
        <v>21.4</v>
      </c>
      <c r="F373" s="63">
        <v>32</v>
      </c>
      <c r="G373" s="134"/>
    </row>
    <row r="374" spans="1:7" s="1" customFormat="1" ht="12.75" outlineLevel="3" x14ac:dyDescent="0.2">
      <c r="A374" s="171"/>
      <c r="B374" s="146" t="s">
        <v>376</v>
      </c>
      <c r="C374" s="87" t="s">
        <v>1115</v>
      </c>
      <c r="D374" s="119">
        <v>60</v>
      </c>
      <c r="E374" s="65">
        <v>21.4</v>
      </c>
      <c r="F374" s="66">
        <v>32</v>
      </c>
      <c r="G374" s="134"/>
    </row>
    <row r="375" spans="1:7" s="1" customFormat="1" ht="72.95" customHeight="1" outlineLevel="3" thickBot="1" x14ac:dyDescent="0.25">
      <c r="A375" s="172"/>
      <c r="B375" s="147" t="s">
        <v>377</v>
      </c>
      <c r="C375" s="87" t="s">
        <v>1115</v>
      </c>
      <c r="D375" s="120">
        <v>96</v>
      </c>
      <c r="E375" s="62">
        <v>21.4</v>
      </c>
      <c r="F375" s="63">
        <v>32</v>
      </c>
      <c r="G375" s="134"/>
    </row>
    <row r="376" spans="1:7" s="1" customFormat="1" ht="12.75" outlineLevel="3" x14ac:dyDescent="0.2">
      <c r="A376" s="171"/>
      <c r="B376" s="146" t="s">
        <v>378</v>
      </c>
      <c r="C376" s="87" t="s">
        <v>1115</v>
      </c>
      <c r="D376" s="119">
        <v>23</v>
      </c>
      <c r="E376" s="65">
        <v>21.4</v>
      </c>
      <c r="F376" s="66">
        <v>32</v>
      </c>
      <c r="G376" s="134"/>
    </row>
    <row r="377" spans="1:7" s="1" customFormat="1" ht="72.95" customHeight="1" outlineLevel="3" thickBot="1" x14ac:dyDescent="0.25">
      <c r="A377" s="172"/>
      <c r="B377" s="147" t="s">
        <v>379</v>
      </c>
      <c r="C377" s="87" t="s">
        <v>1115</v>
      </c>
      <c r="D377" s="120">
        <v>12</v>
      </c>
      <c r="E377" s="62">
        <v>21.4</v>
      </c>
      <c r="F377" s="63">
        <v>32</v>
      </c>
      <c r="G377" s="134"/>
    </row>
    <row r="378" spans="1:7" s="1" customFormat="1" ht="12.75" outlineLevel="3" x14ac:dyDescent="0.2">
      <c r="A378" s="171"/>
      <c r="B378" s="146" t="s">
        <v>380</v>
      </c>
      <c r="C378" s="87" t="s">
        <v>1115</v>
      </c>
      <c r="D378" s="119">
        <v>-12</v>
      </c>
      <c r="E378" s="65">
        <v>20</v>
      </c>
      <c r="F378" s="66">
        <v>30</v>
      </c>
      <c r="G378" s="134"/>
    </row>
    <row r="379" spans="1:7" s="1" customFormat="1" ht="72.95" customHeight="1" outlineLevel="3" thickBot="1" x14ac:dyDescent="0.25">
      <c r="A379" s="172"/>
      <c r="B379" s="147" t="s">
        <v>381</v>
      </c>
      <c r="C379" s="87" t="s">
        <v>1115</v>
      </c>
      <c r="D379" s="120">
        <v>36</v>
      </c>
      <c r="E379" s="62">
        <v>20</v>
      </c>
      <c r="F379" s="63">
        <v>30</v>
      </c>
      <c r="G379" s="134"/>
    </row>
    <row r="380" spans="1:7" s="1" customFormat="1" ht="12.75" outlineLevel="3" x14ac:dyDescent="0.2">
      <c r="A380" s="171"/>
      <c r="B380" s="146" t="s">
        <v>382</v>
      </c>
      <c r="C380" s="87" t="s">
        <v>1115</v>
      </c>
      <c r="D380" s="119">
        <v>0</v>
      </c>
      <c r="E380" s="65">
        <v>20</v>
      </c>
      <c r="F380" s="66">
        <v>30</v>
      </c>
      <c r="G380" s="134"/>
    </row>
    <row r="381" spans="1:7" s="1" customFormat="1" ht="72.95" customHeight="1" outlineLevel="3" thickBot="1" x14ac:dyDescent="0.25">
      <c r="A381" s="172"/>
      <c r="B381" s="147" t="s">
        <v>383</v>
      </c>
      <c r="C381" s="87" t="s">
        <v>1115</v>
      </c>
      <c r="D381" s="120">
        <v>0</v>
      </c>
      <c r="E381" s="62">
        <v>20</v>
      </c>
      <c r="F381" s="63">
        <v>30</v>
      </c>
      <c r="G381" s="134"/>
    </row>
    <row r="382" spans="1:7" s="1" customFormat="1" ht="12.75" outlineLevel="3" x14ac:dyDescent="0.2">
      <c r="A382" s="171"/>
      <c r="B382" s="146" t="s">
        <v>384</v>
      </c>
      <c r="C382" s="87" t="s">
        <v>1115</v>
      </c>
      <c r="D382" s="119">
        <v>0</v>
      </c>
      <c r="E382" s="65">
        <v>20</v>
      </c>
      <c r="F382" s="66">
        <v>30</v>
      </c>
      <c r="G382" s="134"/>
    </row>
    <row r="383" spans="1:7" s="1" customFormat="1" ht="72.95" customHeight="1" outlineLevel="3" thickBot="1" x14ac:dyDescent="0.25">
      <c r="A383" s="172"/>
      <c r="B383" s="147" t="s">
        <v>385</v>
      </c>
      <c r="C383" s="87" t="s">
        <v>1115</v>
      </c>
      <c r="D383" s="120">
        <v>0</v>
      </c>
      <c r="E383" s="62">
        <v>20</v>
      </c>
      <c r="F383" s="63">
        <v>30</v>
      </c>
      <c r="G383" s="134"/>
    </row>
    <row r="384" spans="1:7" s="1" customFormat="1" ht="12.75" outlineLevel="3" x14ac:dyDescent="0.2">
      <c r="A384" s="171"/>
      <c r="B384" s="146" t="s">
        <v>386</v>
      </c>
      <c r="C384" s="87" t="s">
        <v>1115</v>
      </c>
      <c r="D384" s="119">
        <v>0</v>
      </c>
      <c r="E384" s="65">
        <v>20</v>
      </c>
      <c r="F384" s="66">
        <v>30</v>
      </c>
      <c r="G384" s="134"/>
    </row>
    <row r="385" spans="1:7" s="1" customFormat="1" ht="72.95" customHeight="1" outlineLevel="3" thickBot="1" x14ac:dyDescent="0.25">
      <c r="A385" s="172"/>
      <c r="B385" s="147" t="s">
        <v>387</v>
      </c>
      <c r="C385" s="87" t="s">
        <v>1115</v>
      </c>
      <c r="D385" s="120">
        <v>144</v>
      </c>
      <c r="E385" s="62">
        <v>20</v>
      </c>
      <c r="F385" s="63">
        <v>30</v>
      </c>
      <c r="G385" s="134"/>
    </row>
    <row r="386" spans="1:7" s="1" customFormat="1" ht="12.75" outlineLevel="3" x14ac:dyDescent="0.2">
      <c r="A386" s="171"/>
      <c r="B386" s="146" t="s">
        <v>388</v>
      </c>
      <c r="C386" s="87" t="s">
        <v>1115</v>
      </c>
      <c r="D386" s="119"/>
      <c r="E386" s="65">
        <v>20</v>
      </c>
      <c r="F386" s="66">
        <v>30</v>
      </c>
      <c r="G386" s="134"/>
    </row>
    <row r="387" spans="1:7" s="1" customFormat="1" ht="72.95" customHeight="1" outlineLevel="3" thickBot="1" x14ac:dyDescent="0.25">
      <c r="A387" s="172"/>
      <c r="B387" s="147" t="s">
        <v>389</v>
      </c>
      <c r="C387" s="87" t="s">
        <v>1115</v>
      </c>
      <c r="D387" s="120">
        <v>60</v>
      </c>
      <c r="E387" s="62">
        <v>20</v>
      </c>
      <c r="F387" s="63">
        <v>30</v>
      </c>
      <c r="G387" s="134"/>
    </row>
    <row r="388" spans="1:7" s="1" customFormat="1" ht="72.95" customHeight="1" outlineLevel="3" x14ac:dyDescent="0.2">
      <c r="A388" s="171"/>
      <c r="B388" s="146" t="s">
        <v>390</v>
      </c>
      <c r="C388" s="87" t="s">
        <v>1115</v>
      </c>
      <c r="D388" s="100">
        <v>12</v>
      </c>
      <c r="E388" s="65">
        <v>16.7</v>
      </c>
      <c r="F388" s="66">
        <v>25</v>
      </c>
      <c r="G388" s="134"/>
    </row>
    <row r="389" spans="1:7" s="1" customFormat="1" ht="13.5" outlineLevel="3" thickBot="1" x14ac:dyDescent="0.25">
      <c r="A389" s="172"/>
      <c r="B389" s="147" t="s">
        <v>391</v>
      </c>
      <c r="C389" s="87" t="s">
        <v>1115</v>
      </c>
      <c r="D389" s="99">
        <v>36</v>
      </c>
      <c r="E389" s="62">
        <v>16.7</v>
      </c>
      <c r="F389" s="63">
        <v>25</v>
      </c>
      <c r="G389" s="134"/>
    </row>
    <row r="390" spans="1:7" s="1" customFormat="1" ht="72.95" customHeight="1" outlineLevel="3" x14ac:dyDescent="0.2">
      <c r="A390" s="171"/>
      <c r="B390" s="146" t="s">
        <v>392</v>
      </c>
      <c r="C390" s="87" t="s">
        <v>1115</v>
      </c>
      <c r="D390" s="100">
        <v>60</v>
      </c>
      <c r="E390" s="65">
        <v>16.7</v>
      </c>
      <c r="F390" s="66">
        <v>25</v>
      </c>
      <c r="G390" s="134"/>
    </row>
    <row r="391" spans="1:7" s="1" customFormat="1" ht="13.5" outlineLevel="3" thickBot="1" x14ac:dyDescent="0.25">
      <c r="A391" s="172"/>
      <c r="B391" s="147" t="s">
        <v>393</v>
      </c>
      <c r="C391" s="87" t="s">
        <v>1115</v>
      </c>
      <c r="D391" s="99">
        <v>96</v>
      </c>
      <c r="E391" s="62">
        <v>16.7</v>
      </c>
      <c r="F391" s="63">
        <v>25</v>
      </c>
      <c r="G391" s="134"/>
    </row>
    <row r="392" spans="1:7" s="1" customFormat="1" ht="72.95" customHeight="1" outlineLevel="3" x14ac:dyDescent="0.2">
      <c r="A392" s="173"/>
      <c r="B392" s="146" t="s">
        <v>394</v>
      </c>
      <c r="C392" s="87" t="s">
        <v>1115</v>
      </c>
      <c r="D392" s="100">
        <v>72</v>
      </c>
      <c r="E392" s="65">
        <v>16.7</v>
      </c>
      <c r="F392" s="66">
        <v>25</v>
      </c>
      <c r="G392" s="134"/>
    </row>
    <row r="393" spans="1:7" s="1" customFormat="1" ht="13.5" outlineLevel="3" thickBot="1" x14ac:dyDescent="0.25">
      <c r="A393" s="174"/>
      <c r="B393" s="147" t="s">
        <v>395</v>
      </c>
      <c r="C393" s="87" t="s">
        <v>1115</v>
      </c>
      <c r="D393" s="99">
        <v>36</v>
      </c>
      <c r="E393" s="62">
        <v>16.7</v>
      </c>
      <c r="F393" s="63">
        <v>25</v>
      </c>
      <c r="G393" s="134"/>
    </row>
    <row r="394" spans="1:7" s="1" customFormat="1" ht="72.95" customHeight="1" outlineLevel="3" x14ac:dyDescent="0.2">
      <c r="A394" s="171"/>
      <c r="B394" s="146" t="s">
        <v>396</v>
      </c>
      <c r="C394" s="87" t="s">
        <v>1115</v>
      </c>
      <c r="D394" s="100">
        <v>72</v>
      </c>
      <c r="E394" s="65">
        <v>16.7</v>
      </c>
      <c r="F394" s="66">
        <v>25</v>
      </c>
      <c r="G394" s="134"/>
    </row>
    <row r="395" spans="1:7" s="1" customFormat="1" ht="13.5" outlineLevel="3" thickBot="1" x14ac:dyDescent="0.25">
      <c r="A395" s="172"/>
      <c r="B395" s="147" t="s">
        <v>397</v>
      </c>
      <c r="C395" s="87" t="s">
        <v>1115</v>
      </c>
      <c r="D395" s="99">
        <v>36</v>
      </c>
      <c r="E395" s="62">
        <v>16.7</v>
      </c>
      <c r="F395" s="63">
        <v>25</v>
      </c>
      <c r="G395" s="134"/>
    </row>
    <row r="396" spans="1:7" s="1" customFormat="1" ht="72.95" customHeight="1" outlineLevel="3" x14ac:dyDescent="0.2">
      <c r="A396" s="171"/>
      <c r="B396" s="146" t="s">
        <v>398</v>
      </c>
      <c r="C396" s="87" t="s">
        <v>1115</v>
      </c>
      <c r="D396" s="100">
        <v>60</v>
      </c>
      <c r="E396" s="65">
        <v>16.7</v>
      </c>
      <c r="F396" s="66">
        <v>25</v>
      </c>
      <c r="G396" s="134"/>
    </row>
    <row r="397" spans="1:7" s="1" customFormat="1" ht="13.5" outlineLevel="3" thickBot="1" x14ac:dyDescent="0.25">
      <c r="A397" s="172"/>
      <c r="B397" s="61" t="s">
        <v>399</v>
      </c>
      <c r="C397" s="87" t="s">
        <v>1115</v>
      </c>
      <c r="D397" s="99">
        <v>36</v>
      </c>
      <c r="E397" s="62">
        <v>16.7</v>
      </c>
      <c r="F397" s="63">
        <v>25</v>
      </c>
      <c r="G397" s="134"/>
    </row>
    <row r="398" spans="1:7" s="1" customFormat="1" ht="13.5" outlineLevel="2" thickBot="1" x14ac:dyDescent="0.25">
      <c r="A398" s="8"/>
      <c r="B398" s="17" t="s">
        <v>400</v>
      </c>
      <c r="C398" s="12"/>
      <c r="D398" s="103"/>
      <c r="E398" s="38"/>
      <c r="F398" s="38"/>
      <c r="G398" s="134"/>
    </row>
    <row r="399" spans="1:7" s="1" customFormat="1" ht="72.95" customHeight="1" outlineLevel="3" x14ac:dyDescent="0.2">
      <c r="A399" s="11"/>
      <c r="B399" s="10" t="s">
        <v>401</v>
      </c>
      <c r="C399" s="87" t="s">
        <v>1120</v>
      </c>
      <c r="D399" s="104">
        <v>959</v>
      </c>
      <c r="E399" s="37">
        <v>17.399999999999999</v>
      </c>
      <c r="F399" s="37">
        <v>26</v>
      </c>
      <c r="G399" s="134"/>
    </row>
    <row r="400" spans="1:7" s="1" customFormat="1" ht="72.95" customHeight="1" outlineLevel="3" x14ac:dyDescent="0.2">
      <c r="A400" s="5"/>
      <c r="B400" s="3" t="s">
        <v>402</v>
      </c>
      <c r="C400" s="87" t="s">
        <v>1120</v>
      </c>
      <c r="D400" s="105">
        <v>852</v>
      </c>
      <c r="E400" s="35">
        <v>17.399999999999999</v>
      </c>
      <c r="F400" s="35">
        <v>26</v>
      </c>
      <c r="G400" s="134"/>
    </row>
    <row r="401" spans="1:7" s="1" customFormat="1" ht="72.95" customHeight="1" outlineLevel="3" x14ac:dyDescent="0.2">
      <c r="A401" s="5"/>
      <c r="B401" s="3" t="s">
        <v>403</v>
      </c>
      <c r="C401" s="87" t="s">
        <v>1120</v>
      </c>
      <c r="D401" s="105">
        <v>565</v>
      </c>
      <c r="E401" s="35">
        <v>17.399999999999999</v>
      </c>
      <c r="F401" s="35">
        <v>26</v>
      </c>
      <c r="G401" s="134"/>
    </row>
    <row r="402" spans="1:7" s="1" customFormat="1" ht="72.95" customHeight="1" outlineLevel="3" x14ac:dyDescent="0.2">
      <c r="A402" s="5"/>
      <c r="B402" s="3" t="s">
        <v>404</v>
      </c>
      <c r="C402" s="87" t="s">
        <v>1118</v>
      </c>
      <c r="D402" s="105">
        <v>45</v>
      </c>
      <c r="E402" s="35">
        <v>23.4</v>
      </c>
      <c r="F402" s="35">
        <v>35</v>
      </c>
      <c r="G402" s="134"/>
    </row>
    <row r="403" spans="1:7" s="1" customFormat="1" ht="72.95" customHeight="1" outlineLevel="3" x14ac:dyDescent="0.2">
      <c r="A403" s="5"/>
      <c r="B403" s="3" t="s">
        <v>405</v>
      </c>
      <c r="C403" s="87" t="s">
        <v>1118</v>
      </c>
      <c r="D403" s="105">
        <v>101</v>
      </c>
      <c r="E403" s="35">
        <v>23.4</v>
      </c>
      <c r="F403" s="35">
        <v>35</v>
      </c>
      <c r="G403" s="134"/>
    </row>
    <row r="404" spans="1:7" s="1" customFormat="1" ht="72.95" customHeight="1" outlineLevel="3" x14ac:dyDescent="0.2">
      <c r="A404" s="5"/>
      <c r="B404" s="3" t="s">
        <v>406</v>
      </c>
      <c r="C404" s="87" t="s">
        <v>1118</v>
      </c>
      <c r="D404" s="105">
        <v>169</v>
      </c>
      <c r="E404" s="35">
        <v>23.4</v>
      </c>
      <c r="F404" s="35">
        <v>35</v>
      </c>
      <c r="G404" s="134"/>
    </row>
    <row r="405" spans="1:7" s="1" customFormat="1" ht="72.95" customHeight="1" outlineLevel="3" x14ac:dyDescent="0.2">
      <c r="A405" s="5"/>
      <c r="B405" s="3" t="s">
        <v>407</v>
      </c>
      <c r="C405" s="87" t="s">
        <v>1120</v>
      </c>
      <c r="D405" s="105">
        <v>152</v>
      </c>
      <c r="E405" s="35">
        <v>17.399999999999999</v>
      </c>
      <c r="F405" s="35">
        <v>26</v>
      </c>
      <c r="G405" s="134"/>
    </row>
    <row r="406" spans="1:7" s="1" customFormat="1" ht="72.95" customHeight="1" outlineLevel="3" x14ac:dyDescent="0.2">
      <c r="A406" s="5"/>
      <c r="B406" s="3" t="s">
        <v>408</v>
      </c>
      <c r="C406" s="87" t="s">
        <v>1120</v>
      </c>
      <c r="D406" s="105">
        <v>35</v>
      </c>
      <c r="E406" s="35">
        <v>17.399999999999999</v>
      </c>
      <c r="F406" s="35">
        <v>26</v>
      </c>
      <c r="G406" s="134"/>
    </row>
    <row r="407" spans="1:7" s="1" customFormat="1" ht="72.95" customHeight="1" outlineLevel="3" x14ac:dyDescent="0.2">
      <c r="A407" s="5"/>
      <c r="B407" s="3" t="s">
        <v>409</v>
      </c>
      <c r="C407" s="87" t="s">
        <v>1117</v>
      </c>
      <c r="D407" s="105">
        <v>44</v>
      </c>
      <c r="E407" s="35">
        <v>18</v>
      </c>
      <c r="F407" s="35">
        <v>27</v>
      </c>
      <c r="G407" s="134"/>
    </row>
    <row r="408" spans="1:7" s="1" customFormat="1" ht="72.95" customHeight="1" outlineLevel="3" x14ac:dyDescent="0.2">
      <c r="A408" s="5"/>
      <c r="B408" s="3" t="s">
        <v>410</v>
      </c>
      <c r="C408" s="87" t="s">
        <v>1117</v>
      </c>
      <c r="D408" s="105">
        <v>47</v>
      </c>
      <c r="E408" s="35">
        <v>18</v>
      </c>
      <c r="F408" s="35">
        <v>27</v>
      </c>
      <c r="G408" s="134"/>
    </row>
    <row r="409" spans="1:7" s="1" customFormat="1" ht="72.95" customHeight="1" outlineLevel="3" x14ac:dyDescent="0.2">
      <c r="A409" s="5"/>
      <c r="B409" s="3" t="s">
        <v>411</v>
      </c>
      <c r="C409" s="87" t="s">
        <v>1117</v>
      </c>
      <c r="D409" s="105">
        <v>12</v>
      </c>
      <c r="E409" s="35">
        <v>18</v>
      </c>
      <c r="F409" s="35">
        <v>27</v>
      </c>
      <c r="G409" s="134"/>
    </row>
    <row r="410" spans="1:7" s="1" customFormat="1" ht="72.95" customHeight="1" outlineLevel="3" x14ac:dyDescent="0.2">
      <c r="A410" s="5"/>
      <c r="B410" s="3" t="s">
        <v>412</v>
      </c>
      <c r="C410" s="87" t="s">
        <v>1117</v>
      </c>
      <c r="D410" s="105">
        <v>275</v>
      </c>
      <c r="E410" s="35">
        <v>18</v>
      </c>
      <c r="F410" s="35">
        <v>27</v>
      </c>
      <c r="G410" s="134"/>
    </row>
    <row r="411" spans="1:7" s="1" customFormat="1" ht="72.95" customHeight="1" outlineLevel="3" x14ac:dyDescent="0.2">
      <c r="A411" s="5"/>
      <c r="B411" s="3" t="s">
        <v>413</v>
      </c>
      <c r="C411" s="87" t="s">
        <v>1117</v>
      </c>
      <c r="D411" s="105">
        <v>11</v>
      </c>
      <c r="E411" s="35">
        <v>18</v>
      </c>
      <c r="F411" s="35">
        <v>27</v>
      </c>
      <c r="G411" s="134"/>
    </row>
    <row r="412" spans="1:7" s="1" customFormat="1" ht="72.95" customHeight="1" outlineLevel="3" x14ac:dyDescent="0.2">
      <c r="A412" s="5"/>
      <c r="B412" s="3" t="s">
        <v>414</v>
      </c>
      <c r="C412" s="87" t="s">
        <v>1120</v>
      </c>
      <c r="D412" s="105">
        <v>777</v>
      </c>
      <c r="E412" s="35">
        <v>20.7</v>
      </c>
      <c r="F412" s="35">
        <v>31</v>
      </c>
      <c r="G412" s="134"/>
    </row>
    <row r="413" spans="1:7" s="1" customFormat="1" ht="72.95" customHeight="1" outlineLevel="3" x14ac:dyDescent="0.2">
      <c r="A413" s="5"/>
      <c r="B413" s="3" t="s">
        <v>415</v>
      </c>
      <c r="C413" s="87" t="s">
        <v>1120</v>
      </c>
      <c r="D413" s="105">
        <v>414</v>
      </c>
      <c r="E413" s="35">
        <v>20.7</v>
      </c>
      <c r="F413" s="35">
        <v>31</v>
      </c>
      <c r="G413" s="134"/>
    </row>
    <row r="414" spans="1:7" s="1" customFormat="1" ht="72.95" customHeight="1" outlineLevel="3" x14ac:dyDescent="0.2">
      <c r="A414" s="5"/>
      <c r="B414" s="3" t="s">
        <v>416</v>
      </c>
      <c r="C414" s="87" t="s">
        <v>1120</v>
      </c>
      <c r="D414" s="105">
        <v>123</v>
      </c>
      <c r="E414" s="35">
        <v>20.7</v>
      </c>
      <c r="F414" s="35">
        <v>31</v>
      </c>
      <c r="G414" s="134"/>
    </row>
    <row r="415" spans="1:7" s="1" customFormat="1" ht="72.95" customHeight="1" outlineLevel="3" x14ac:dyDescent="0.2">
      <c r="A415" s="5"/>
      <c r="B415" s="3" t="s">
        <v>417</v>
      </c>
      <c r="C415" s="87" t="s">
        <v>1118</v>
      </c>
      <c r="D415" s="105">
        <v>167</v>
      </c>
      <c r="E415" s="35">
        <v>20.7</v>
      </c>
      <c r="F415" s="35">
        <v>31</v>
      </c>
      <c r="G415" s="134"/>
    </row>
    <row r="416" spans="1:7" s="1" customFormat="1" ht="72.95" customHeight="1" outlineLevel="3" x14ac:dyDescent="0.2">
      <c r="A416" s="5"/>
      <c r="B416" s="3" t="s">
        <v>418</v>
      </c>
      <c r="C416" s="87" t="s">
        <v>1118</v>
      </c>
      <c r="D416" s="105">
        <v>95</v>
      </c>
      <c r="E416" s="35">
        <v>20.7</v>
      </c>
      <c r="F416" s="35">
        <v>31</v>
      </c>
      <c r="G416" s="134"/>
    </row>
    <row r="417" spans="1:7" s="1" customFormat="1" ht="72.95" customHeight="1" outlineLevel="3" x14ac:dyDescent="0.2">
      <c r="A417" s="5"/>
      <c r="B417" s="3" t="s">
        <v>419</v>
      </c>
      <c r="C417" s="87" t="s">
        <v>1118</v>
      </c>
      <c r="D417" s="105">
        <v>107</v>
      </c>
      <c r="E417" s="35">
        <v>20.7</v>
      </c>
      <c r="F417" s="35">
        <v>31</v>
      </c>
      <c r="G417" s="134"/>
    </row>
    <row r="418" spans="1:7" s="1" customFormat="1" ht="72.95" customHeight="1" outlineLevel="3" x14ac:dyDescent="0.2">
      <c r="A418" s="5"/>
      <c r="B418" s="3" t="s">
        <v>420</v>
      </c>
      <c r="C418" s="87" t="s">
        <v>1117</v>
      </c>
      <c r="D418" s="105">
        <v>10</v>
      </c>
      <c r="E418" s="35">
        <v>18.7</v>
      </c>
      <c r="F418" s="35">
        <v>28</v>
      </c>
      <c r="G418" s="134"/>
    </row>
    <row r="419" spans="1:7" s="1" customFormat="1" ht="72.95" customHeight="1" outlineLevel="3" x14ac:dyDescent="0.2">
      <c r="A419" s="5"/>
      <c r="B419" s="3" t="s">
        <v>421</v>
      </c>
      <c r="C419" s="87" t="s">
        <v>1117</v>
      </c>
      <c r="D419" s="105">
        <v>12</v>
      </c>
      <c r="E419" s="35">
        <v>19.399999999999999</v>
      </c>
      <c r="F419" s="35">
        <v>29</v>
      </c>
      <c r="G419" s="134"/>
    </row>
    <row r="420" spans="1:7" s="1" customFormat="1" ht="72.95" customHeight="1" outlineLevel="3" x14ac:dyDescent="0.2">
      <c r="A420" s="5"/>
      <c r="B420" s="3" t="s">
        <v>422</v>
      </c>
      <c r="C420" s="87" t="s">
        <v>1117</v>
      </c>
      <c r="D420" s="105">
        <v>5</v>
      </c>
      <c r="E420" s="35">
        <v>19.399999999999999</v>
      </c>
      <c r="F420" s="35">
        <v>29</v>
      </c>
      <c r="G420" s="134"/>
    </row>
    <row r="421" spans="1:7" s="1" customFormat="1" ht="72.95" customHeight="1" outlineLevel="3" x14ac:dyDescent="0.2">
      <c r="A421" s="5"/>
      <c r="B421" s="3" t="s">
        <v>423</v>
      </c>
      <c r="C421" s="87" t="s">
        <v>1120</v>
      </c>
      <c r="D421" s="105">
        <v>814</v>
      </c>
      <c r="E421" s="35">
        <v>18.7</v>
      </c>
      <c r="F421" s="35">
        <v>28</v>
      </c>
      <c r="G421" s="134"/>
    </row>
    <row r="422" spans="1:7" s="1" customFormat="1" ht="72.95" customHeight="1" outlineLevel="3" x14ac:dyDescent="0.2">
      <c r="A422" s="5"/>
      <c r="B422" s="3" t="s">
        <v>424</v>
      </c>
      <c r="C422" s="87" t="s">
        <v>1120</v>
      </c>
      <c r="D422" s="105">
        <v>1112</v>
      </c>
      <c r="E422" s="35">
        <v>18.7</v>
      </c>
      <c r="F422" s="35">
        <v>28</v>
      </c>
      <c r="G422" s="134"/>
    </row>
    <row r="423" spans="1:7" s="1" customFormat="1" ht="72.95" customHeight="1" outlineLevel="3" x14ac:dyDescent="0.2">
      <c r="A423" s="5"/>
      <c r="B423" s="3" t="s">
        <v>425</v>
      </c>
      <c r="C423" s="87" t="s">
        <v>1120</v>
      </c>
      <c r="D423" s="105">
        <v>1509</v>
      </c>
      <c r="E423" s="35">
        <v>18.7</v>
      </c>
      <c r="F423" s="35">
        <v>28</v>
      </c>
      <c r="G423" s="134"/>
    </row>
    <row r="424" spans="1:7" s="1" customFormat="1" ht="72.95" customHeight="1" outlineLevel="3" x14ac:dyDescent="0.2">
      <c r="A424" s="5"/>
      <c r="B424" s="3" t="s">
        <v>426</v>
      </c>
      <c r="C424" s="87" t="s">
        <v>1119</v>
      </c>
      <c r="D424" s="105">
        <v>288</v>
      </c>
      <c r="E424" s="35">
        <v>16.7</v>
      </c>
      <c r="F424" s="35">
        <v>25</v>
      </c>
      <c r="G424" s="134"/>
    </row>
    <row r="425" spans="1:7" s="1" customFormat="1" ht="72.95" customHeight="1" outlineLevel="3" x14ac:dyDescent="0.2">
      <c r="A425" s="5"/>
      <c r="B425" s="3" t="s">
        <v>427</v>
      </c>
      <c r="C425" s="87" t="s">
        <v>1119</v>
      </c>
      <c r="D425" s="105">
        <v>132</v>
      </c>
      <c r="E425" s="35">
        <v>16.7</v>
      </c>
      <c r="F425" s="35">
        <v>25</v>
      </c>
      <c r="G425" s="134"/>
    </row>
    <row r="426" spans="1:7" s="1" customFormat="1" ht="72.95" customHeight="1" outlineLevel="3" x14ac:dyDescent="0.2">
      <c r="A426" s="5"/>
      <c r="B426" s="3" t="s">
        <v>428</v>
      </c>
      <c r="C426" s="87" t="s">
        <v>1118</v>
      </c>
      <c r="D426" s="105">
        <v>48</v>
      </c>
      <c r="E426" s="35">
        <v>15.4</v>
      </c>
      <c r="F426" s="35">
        <v>23</v>
      </c>
      <c r="G426" s="134"/>
    </row>
    <row r="427" spans="1:7" s="1" customFormat="1" ht="72.95" customHeight="1" outlineLevel="3" x14ac:dyDescent="0.2">
      <c r="A427" s="5"/>
      <c r="B427" s="3" t="s">
        <v>429</v>
      </c>
      <c r="C427" s="87" t="s">
        <v>1118</v>
      </c>
      <c r="D427" s="105">
        <v>12</v>
      </c>
      <c r="E427" s="35">
        <v>15.4</v>
      </c>
      <c r="F427" s="35">
        <v>23</v>
      </c>
      <c r="G427" s="134"/>
    </row>
    <row r="428" spans="1:7" s="1" customFormat="1" ht="72.95" customHeight="1" outlineLevel="3" x14ac:dyDescent="0.2">
      <c r="A428" s="5"/>
      <c r="B428" s="3" t="s">
        <v>430</v>
      </c>
      <c r="C428" s="87" t="s">
        <v>1118</v>
      </c>
      <c r="D428" s="105">
        <v>84</v>
      </c>
      <c r="E428" s="35">
        <v>22</v>
      </c>
      <c r="F428" s="35">
        <v>33</v>
      </c>
      <c r="G428" s="134"/>
    </row>
    <row r="429" spans="1:7" s="1" customFormat="1" ht="72.95" customHeight="1" outlineLevel="3" x14ac:dyDescent="0.2">
      <c r="A429" s="5"/>
      <c r="B429" s="3" t="s">
        <v>431</v>
      </c>
      <c r="C429" s="87" t="s">
        <v>1118</v>
      </c>
      <c r="D429" s="105">
        <v>48</v>
      </c>
      <c r="E429" s="35">
        <v>22</v>
      </c>
      <c r="F429" s="35">
        <v>33</v>
      </c>
      <c r="G429" s="134"/>
    </row>
    <row r="430" spans="1:7" s="1" customFormat="1" ht="72.95" customHeight="1" outlineLevel="3" x14ac:dyDescent="0.2">
      <c r="A430" s="5"/>
      <c r="B430" s="3" t="s">
        <v>432</v>
      </c>
      <c r="C430" s="87" t="s">
        <v>1118</v>
      </c>
      <c r="D430" s="105">
        <v>12</v>
      </c>
      <c r="E430" s="35">
        <v>22</v>
      </c>
      <c r="F430" s="35">
        <v>33</v>
      </c>
      <c r="G430" s="134"/>
    </row>
    <row r="431" spans="1:7" s="1" customFormat="1" ht="72.95" customHeight="1" outlineLevel="3" x14ac:dyDescent="0.2">
      <c r="A431" s="5"/>
      <c r="B431" s="3" t="s">
        <v>433</v>
      </c>
      <c r="C431" s="87" t="s">
        <v>1119</v>
      </c>
      <c r="D431" s="105">
        <v>24</v>
      </c>
      <c r="E431" s="35">
        <v>16.7</v>
      </c>
      <c r="F431" s="35">
        <v>25</v>
      </c>
      <c r="G431" s="134"/>
    </row>
    <row r="432" spans="1:7" s="1" customFormat="1" ht="72.95" customHeight="1" outlineLevel="3" x14ac:dyDescent="0.2">
      <c r="A432" s="5"/>
      <c r="B432" s="3" t="s">
        <v>434</v>
      </c>
      <c r="C432" s="87" t="s">
        <v>1119</v>
      </c>
      <c r="D432" s="105">
        <v>24</v>
      </c>
      <c r="E432" s="35">
        <v>16.7</v>
      </c>
      <c r="F432" s="35">
        <v>25</v>
      </c>
      <c r="G432" s="134"/>
    </row>
    <row r="433" spans="1:7" s="1" customFormat="1" ht="72.95" customHeight="1" outlineLevel="3" x14ac:dyDescent="0.2">
      <c r="A433" s="5"/>
      <c r="B433" s="3" t="s">
        <v>435</v>
      </c>
      <c r="C433" s="87" t="s">
        <v>1119</v>
      </c>
      <c r="D433" s="105">
        <v>12</v>
      </c>
      <c r="E433" s="35">
        <v>16.7</v>
      </c>
      <c r="F433" s="35">
        <v>25</v>
      </c>
      <c r="G433" s="134"/>
    </row>
    <row r="434" spans="1:7" s="1" customFormat="1" ht="72.95" customHeight="1" outlineLevel="3" x14ac:dyDescent="0.2">
      <c r="A434" s="5"/>
      <c r="B434" s="3" t="s">
        <v>436</v>
      </c>
      <c r="C434" s="87" t="s">
        <v>1118</v>
      </c>
      <c r="D434" s="105">
        <v>60</v>
      </c>
      <c r="E434" s="35">
        <v>20</v>
      </c>
      <c r="F434" s="35">
        <v>30</v>
      </c>
      <c r="G434" s="134"/>
    </row>
    <row r="435" spans="1:7" s="1" customFormat="1" ht="72.95" customHeight="1" outlineLevel="3" x14ac:dyDescent="0.2">
      <c r="A435" s="5"/>
      <c r="B435" s="3" t="s">
        <v>437</v>
      </c>
      <c r="C435" s="87" t="s">
        <v>1118</v>
      </c>
      <c r="D435" s="105">
        <v>0</v>
      </c>
      <c r="E435" s="35">
        <v>20</v>
      </c>
      <c r="F435" s="35">
        <v>30</v>
      </c>
      <c r="G435" s="134"/>
    </row>
    <row r="436" spans="1:7" s="1" customFormat="1" ht="72.95" customHeight="1" outlineLevel="3" x14ac:dyDescent="0.2">
      <c r="A436" s="5"/>
      <c r="B436" s="3" t="s">
        <v>438</v>
      </c>
      <c r="C436" s="87" t="s">
        <v>1118</v>
      </c>
      <c r="D436" s="105">
        <v>36</v>
      </c>
      <c r="E436" s="35">
        <v>20</v>
      </c>
      <c r="F436" s="35">
        <v>30</v>
      </c>
      <c r="G436" s="134"/>
    </row>
    <row r="437" spans="1:7" s="1" customFormat="1" ht="72.95" customHeight="1" outlineLevel="3" x14ac:dyDescent="0.2">
      <c r="A437" s="5"/>
      <c r="B437" s="3" t="s">
        <v>439</v>
      </c>
      <c r="C437" s="87" t="s">
        <v>1118</v>
      </c>
      <c r="D437" s="105">
        <v>48</v>
      </c>
      <c r="E437" s="35">
        <v>15.4</v>
      </c>
      <c r="F437" s="35">
        <v>23</v>
      </c>
      <c r="G437" s="134"/>
    </row>
    <row r="438" spans="1:7" s="1" customFormat="1" ht="72.95" customHeight="1" outlineLevel="3" x14ac:dyDescent="0.2">
      <c r="A438" s="5"/>
      <c r="B438" s="3" t="s">
        <v>440</v>
      </c>
      <c r="C438" s="87" t="s">
        <v>1118</v>
      </c>
      <c r="D438" s="105">
        <v>24</v>
      </c>
      <c r="E438" s="35">
        <v>15.4</v>
      </c>
      <c r="F438" s="35">
        <v>23</v>
      </c>
      <c r="G438" s="134"/>
    </row>
    <row r="439" spans="1:7" s="1" customFormat="1" ht="72.95" customHeight="1" outlineLevel="3" x14ac:dyDescent="0.2">
      <c r="A439" s="5"/>
      <c r="B439" s="3" t="s">
        <v>441</v>
      </c>
      <c r="C439" s="87" t="s">
        <v>1118</v>
      </c>
      <c r="D439" s="105">
        <v>12</v>
      </c>
      <c r="E439" s="35">
        <v>15.4</v>
      </c>
      <c r="F439" s="35">
        <v>23</v>
      </c>
      <c r="G439" s="134"/>
    </row>
    <row r="440" spans="1:7" s="1" customFormat="1" ht="72.95" customHeight="1" outlineLevel="3" x14ac:dyDescent="0.2">
      <c r="A440" s="5"/>
      <c r="B440" s="3" t="s">
        <v>442</v>
      </c>
      <c r="C440" s="87" t="s">
        <v>1118</v>
      </c>
      <c r="D440" s="105">
        <v>48</v>
      </c>
      <c r="E440" s="35">
        <v>15.4</v>
      </c>
      <c r="F440" s="35">
        <v>23</v>
      </c>
      <c r="G440" s="134"/>
    </row>
    <row r="441" spans="1:7" s="1" customFormat="1" ht="72.95" customHeight="1" outlineLevel="3" x14ac:dyDescent="0.2">
      <c r="A441" s="5"/>
      <c r="B441" s="3" t="s">
        <v>443</v>
      </c>
      <c r="C441" s="87" t="s">
        <v>1120</v>
      </c>
      <c r="D441" s="105">
        <v>48</v>
      </c>
      <c r="E441" s="35">
        <v>18.7</v>
      </c>
      <c r="F441" s="35">
        <v>28</v>
      </c>
      <c r="G441" s="134"/>
    </row>
    <row r="442" spans="1:7" s="1" customFormat="1" ht="72.95" customHeight="1" outlineLevel="3" x14ac:dyDescent="0.2">
      <c r="A442" s="5"/>
      <c r="B442" s="3" t="s">
        <v>444</v>
      </c>
      <c r="C442" s="87" t="s">
        <v>1120</v>
      </c>
      <c r="D442" s="105">
        <v>12</v>
      </c>
      <c r="E442" s="35">
        <v>18.7</v>
      </c>
      <c r="F442" s="35">
        <v>28</v>
      </c>
      <c r="G442" s="134"/>
    </row>
    <row r="443" spans="1:7" s="1" customFormat="1" ht="72.95" customHeight="1" outlineLevel="3" x14ac:dyDescent="0.2">
      <c r="A443" s="5"/>
      <c r="B443" s="3" t="s">
        <v>445</v>
      </c>
      <c r="C443" s="87" t="s">
        <v>1120</v>
      </c>
      <c r="D443" s="105">
        <v>12</v>
      </c>
      <c r="E443" s="35">
        <v>18.7</v>
      </c>
      <c r="F443" s="35">
        <v>28</v>
      </c>
      <c r="G443" s="134"/>
    </row>
    <row r="444" spans="1:7" s="1" customFormat="1" ht="72.95" customHeight="1" outlineLevel="3" x14ac:dyDescent="0.2">
      <c r="A444" s="5"/>
      <c r="B444" s="3" t="s">
        <v>446</v>
      </c>
      <c r="C444" s="87" t="s">
        <v>1120</v>
      </c>
      <c r="D444" s="105">
        <v>24</v>
      </c>
      <c r="E444" s="35">
        <v>18.7</v>
      </c>
      <c r="F444" s="35">
        <v>28</v>
      </c>
      <c r="G444" s="134"/>
    </row>
    <row r="445" spans="1:7" s="1" customFormat="1" ht="72.95" customHeight="1" outlineLevel="3" x14ac:dyDescent="0.2">
      <c r="A445" s="5"/>
      <c r="B445" s="3" t="s">
        <v>447</v>
      </c>
      <c r="C445" s="87" t="s">
        <v>1120</v>
      </c>
      <c r="D445" s="105">
        <v>36</v>
      </c>
      <c r="E445" s="35">
        <v>18.7</v>
      </c>
      <c r="F445" s="35">
        <v>28</v>
      </c>
      <c r="G445" s="134"/>
    </row>
    <row r="446" spans="1:7" s="1" customFormat="1" ht="72.95" customHeight="1" outlineLevel="3" x14ac:dyDescent="0.2">
      <c r="A446" s="5"/>
      <c r="B446" s="3" t="s">
        <v>448</v>
      </c>
      <c r="C446" s="87" t="s">
        <v>1120</v>
      </c>
      <c r="D446" s="105">
        <v>12</v>
      </c>
      <c r="E446" s="35">
        <v>20.7</v>
      </c>
      <c r="F446" s="35">
        <v>31</v>
      </c>
      <c r="G446" s="134"/>
    </row>
    <row r="447" spans="1:7" s="1" customFormat="1" ht="72.95" customHeight="1" outlineLevel="3" x14ac:dyDescent="0.2">
      <c r="A447" s="5"/>
      <c r="B447" s="3" t="s">
        <v>449</v>
      </c>
      <c r="C447" s="87" t="s">
        <v>1120</v>
      </c>
      <c r="D447" s="105">
        <v>48</v>
      </c>
      <c r="E447" s="35">
        <v>20.7</v>
      </c>
      <c r="F447" s="35">
        <v>31</v>
      </c>
      <c r="G447" s="134"/>
    </row>
    <row r="448" spans="1:7" s="1" customFormat="1" ht="72.95" customHeight="1" outlineLevel="3" x14ac:dyDescent="0.2">
      <c r="A448" s="5"/>
      <c r="B448" s="3" t="s">
        <v>450</v>
      </c>
      <c r="C448" s="87" t="s">
        <v>1120</v>
      </c>
      <c r="D448" s="105">
        <v>60</v>
      </c>
      <c r="E448" s="35">
        <v>20.7</v>
      </c>
      <c r="F448" s="35">
        <v>31</v>
      </c>
      <c r="G448" s="134"/>
    </row>
    <row r="449" spans="1:7" s="1" customFormat="1" ht="72.95" customHeight="1" outlineLevel="3" x14ac:dyDescent="0.2">
      <c r="A449" s="5"/>
      <c r="B449" s="3" t="s">
        <v>451</v>
      </c>
      <c r="C449" s="87" t="s">
        <v>1120</v>
      </c>
      <c r="D449" s="105">
        <v>12</v>
      </c>
      <c r="E449" s="35">
        <v>20.7</v>
      </c>
      <c r="F449" s="35">
        <v>31</v>
      </c>
      <c r="G449" s="134"/>
    </row>
    <row r="450" spans="1:7" s="1" customFormat="1" ht="72.95" customHeight="1" outlineLevel="3" x14ac:dyDescent="0.2">
      <c r="A450" s="5"/>
      <c r="B450" s="3" t="s">
        <v>452</v>
      </c>
      <c r="C450" s="87" t="s">
        <v>1121</v>
      </c>
      <c r="D450" s="105">
        <v>36</v>
      </c>
      <c r="E450" s="35">
        <v>16.7</v>
      </c>
      <c r="F450" s="35">
        <v>25</v>
      </c>
      <c r="G450" s="134"/>
    </row>
    <row r="451" spans="1:7" s="1" customFormat="1" ht="72.95" customHeight="1" outlineLevel="3" x14ac:dyDescent="0.2">
      <c r="A451" s="5"/>
      <c r="B451" s="3" t="s">
        <v>453</v>
      </c>
      <c r="C451" s="87" t="s">
        <v>1121</v>
      </c>
      <c r="D451" s="105">
        <v>0</v>
      </c>
      <c r="E451" s="35">
        <v>16.7</v>
      </c>
      <c r="F451" s="35">
        <v>25</v>
      </c>
      <c r="G451" s="134"/>
    </row>
    <row r="452" spans="1:7" s="1" customFormat="1" ht="72.95" customHeight="1" outlineLevel="3" x14ac:dyDescent="0.2">
      <c r="A452" s="5"/>
      <c r="B452" s="3" t="s">
        <v>454</v>
      </c>
      <c r="C452" s="87" t="s">
        <v>1121</v>
      </c>
      <c r="D452" s="105">
        <v>72</v>
      </c>
      <c r="E452" s="35">
        <v>16.7</v>
      </c>
      <c r="F452" s="35">
        <v>25</v>
      </c>
      <c r="G452" s="134"/>
    </row>
    <row r="453" spans="1:7" s="1" customFormat="1" ht="72.95" customHeight="1" outlineLevel="3" x14ac:dyDescent="0.2">
      <c r="A453" s="5"/>
      <c r="B453" s="3" t="s">
        <v>455</v>
      </c>
      <c r="C453" s="87" t="s">
        <v>1117</v>
      </c>
      <c r="D453" s="105">
        <v>10</v>
      </c>
      <c r="E453" s="35">
        <v>19.399999999999999</v>
      </c>
      <c r="F453" s="35">
        <v>29</v>
      </c>
      <c r="G453" s="134"/>
    </row>
    <row r="454" spans="1:7" s="1" customFormat="1" ht="72.95" customHeight="1" outlineLevel="3" x14ac:dyDescent="0.2">
      <c r="A454" s="5"/>
      <c r="B454" s="3" t="s">
        <v>456</v>
      </c>
      <c r="C454" s="87" t="s">
        <v>1117</v>
      </c>
      <c r="D454" s="105">
        <v>0</v>
      </c>
      <c r="E454" s="35">
        <v>19.399999999999999</v>
      </c>
      <c r="F454" s="35">
        <v>29</v>
      </c>
      <c r="G454" s="134"/>
    </row>
    <row r="455" spans="1:7" s="1" customFormat="1" ht="72.95" customHeight="1" outlineLevel="3" x14ac:dyDescent="0.2">
      <c r="A455" s="5"/>
      <c r="B455" s="3" t="s">
        <v>457</v>
      </c>
      <c r="C455" s="87" t="s">
        <v>1117</v>
      </c>
      <c r="D455" s="105">
        <v>8</v>
      </c>
      <c r="E455" s="35">
        <v>19.399999999999999</v>
      </c>
      <c r="F455" s="35">
        <v>29</v>
      </c>
      <c r="G455" s="134"/>
    </row>
    <row r="456" spans="1:7" s="1" customFormat="1" ht="72.95" customHeight="1" outlineLevel="3" x14ac:dyDescent="0.2">
      <c r="A456" s="5"/>
      <c r="B456" s="3" t="s">
        <v>458</v>
      </c>
      <c r="C456" s="87" t="s">
        <v>1120</v>
      </c>
      <c r="D456" s="105">
        <v>12</v>
      </c>
      <c r="E456" s="35">
        <v>17.399999999999999</v>
      </c>
      <c r="F456" s="35">
        <v>26</v>
      </c>
      <c r="G456" s="134"/>
    </row>
    <row r="457" spans="1:7" s="1" customFormat="1" ht="72.95" customHeight="1" outlineLevel="3" x14ac:dyDescent="0.2">
      <c r="A457" s="5"/>
      <c r="B457" s="3" t="s">
        <v>459</v>
      </c>
      <c r="C457" s="87" t="s">
        <v>1120</v>
      </c>
      <c r="D457" s="105">
        <v>12</v>
      </c>
      <c r="E457" s="35">
        <v>17.399999999999999</v>
      </c>
      <c r="F457" s="35">
        <v>26</v>
      </c>
      <c r="G457" s="134"/>
    </row>
    <row r="458" spans="1:7" s="1" customFormat="1" ht="72.95" customHeight="1" outlineLevel="3" thickBot="1" x14ac:dyDescent="0.25">
      <c r="A458" s="6"/>
      <c r="B458" s="4" t="s">
        <v>460</v>
      </c>
      <c r="C458" s="87" t="s">
        <v>1120</v>
      </c>
      <c r="D458" s="95">
        <v>24</v>
      </c>
      <c r="E458" s="36">
        <v>17.399999999999999</v>
      </c>
      <c r="F458" s="36">
        <v>26</v>
      </c>
      <c r="G458" s="134"/>
    </row>
    <row r="459" spans="1:7" s="1" customFormat="1" ht="13.5" outlineLevel="2" thickBot="1" x14ac:dyDescent="0.25">
      <c r="A459" s="13"/>
      <c r="B459" s="27" t="s">
        <v>461</v>
      </c>
      <c r="C459" s="14"/>
      <c r="D459" s="106"/>
      <c r="E459" s="39"/>
      <c r="F459" s="40"/>
      <c r="G459" s="134"/>
    </row>
    <row r="460" spans="1:7" s="1" customFormat="1" ht="72.95" customHeight="1" outlineLevel="3" x14ac:dyDescent="0.2">
      <c r="A460" s="170"/>
      <c r="B460" s="10" t="s">
        <v>462</v>
      </c>
      <c r="C460" s="87" t="s">
        <v>1115</v>
      </c>
      <c r="D460" s="104">
        <v>42</v>
      </c>
      <c r="E460" s="37">
        <v>18</v>
      </c>
      <c r="F460" s="37">
        <v>27</v>
      </c>
      <c r="G460" s="134">
        <v>1</v>
      </c>
    </row>
    <row r="461" spans="1:7" s="1" customFormat="1" ht="13.5" outlineLevel="3" thickBot="1" x14ac:dyDescent="0.25">
      <c r="A461" s="168"/>
      <c r="B461" s="4" t="s">
        <v>463</v>
      </c>
      <c r="C461" s="87" t="s">
        <v>1115</v>
      </c>
      <c r="D461" s="95">
        <v>72</v>
      </c>
      <c r="E461" s="36">
        <v>18</v>
      </c>
      <c r="F461" s="36">
        <v>27</v>
      </c>
      <c r="G461" s="134">
        <v>1</v>
      </c>
    </row>
    <row r="462" spans="1:7" s="1" customFormat="1" ht="72.95" customHeight="1" outlineLevel="3" x14ac:dyDescent="0.2">
      <c r="A462" s="167"/>
      <c r="B462" s="142" t="s">
        <v>464</v>
      </c>
      <c r="C462" s="87" t="s">
        <v>1115</v>
      </c>
      <c r="D462" s="96">
        <v>96</v>
      </c>
      <c r="E462" s="34">
        <v>18</v>
      </c>
      <c r="F462" s="34">
        <v>27</v>
      </c>
      <c r="G462" s="134">
        <v>1</v>
      </c>
    </row>
    <row r="463" spans="1:7" s="1" customFormat="1" ht="13.5" outlineLevel="3" thickBot="1" x14ac:dyDescent="0.25">
      <c r="A463" s="168"/>
      <c r="B463" s="143" t="s">
        <v>465</v>
      </c>
      <c r="C463" s="87" t="s">
        <v>1115</v>
      </c>
      <c r="D463" s="95">
        <v>84</v>
      </c>
      <c r="E463" s="36">
        <v>18</v>
      </c>
      <c r="F463" s="36">
        <v>27</v>
      </c>
      <c r="G463" s="134">
        <v>1</v>
      </c>
    </row>
    <row r="464" spans="1:7" s="1" customFormat="1" ht="72.95" customHeight="1" outlineLevel="3" x14ac:dyDescent="0.2">
      <c r="A464" s="167"/>
      <c r="B464" s="142" t="s">
        <v>466</v>
      </c>
      <c r="C464" s="87" t="s">
        <v>1115</v>
      </c>
      <c r="D464" s="96">
        <v>9</v>
      </c>
      <c r="E464" s="34">
        <v>18</v>
      </c>
      <c r="F464" s="34">
        <v>27</v>
      </c>
      <c r="G464" s="134">
        <v>1</v>
      </c>
    </row>
    <row r="465" spans="1:7" s="1" customFormat="1" ht="13.5" outlineLevel="3" thickBot="1" x14ac:dyDescent="0.25">
      <c r="A465" s="168"/>
      <c r="B465" s="143" t="s">
        <v>467</v>
      </c>
      <c r="C465" s="87" t="s">
        <v>1115</v>
      </c>
      <c r="D465" s="95">
        <v>60</v>
      </c>
      <c r="E465" s="36">
        <v>18</v>
      </c>
      <c r="F465" s="36">
        <v>27</v>
      </c>
      <c r="G465" s="134">
        <v>1</v>
      </c>
    </row>
    <row r="466" spans="1:7" s="1" customFormat="1" ht="72.95" customHeight="1" outlineLevel="3" thickBot="1" x14ac:dyDescent="0.25">
      <c r="A466" s="50"/>
      <c r="B466" s="144" t="s">
        <v>468</v>
      </c>
      <c r="C466" s="87" t="s">
        <v>1115</v>
      </c>
      <c r="D466" s="97">
        <v>83</v>
      </c>
      <c r="E466" s="52">
        <v>18</v>
      </c>
      <c r="F466" s="52">
        <v>27</v>
      </c>
      <c r="G466" s="134">
        <v>1</v>
      </c>
    </row>
    <row r="467" spans="1:7" s="1" customFormat="1" ht="72.95" customHeight="1" outlineLevel="3" x14ac:dyDescent="0.2">
      <c r="A467" s="167"/>
      <c r="B467" s="142" t="s">
        <v>469</v>
      </c>
      <c r="C467" s="87" t="s">
        <v>1115</v>
      </c>
      <c r="D467" s="96">
        <v>112</v>
      </c>
      <c r="E467" s="34">
        <v>18</v>
      </c>
      <c r="F467" s="34">
        <v>27</v>
      </c>
      <c r="G467" s="134">
        <v>1</v>
      </c>
    </row>
    <row r="468" spans="1:7" s="1" customFormat="1" ht="13.5" outlineLevel="3" thickBot="1" x14ac:dyDescent="0.25">
      <c r="A468" s="168"/>
      <c r="B468" s="143" t="s">
        <v>470</v>
      </c>
      <c r="C468" s="87" t="s">
        <v>1115</v>
      </c>
      <c r="D468" s="95">
        <v>11</v>
      </c>
      <c r="E468" s="36">
        <v>18</v>
      </c>
      <c r="F468" s="36">
        <v>27</v>
      </c>
      <c r="G468" s="134">
        <v>1</v>
      </c>
    </row>
    <row r="469" spans="1:7" s="1" customFormat="1" ht="72.95" customHeight="1" outlineLevel="3" x14ac:dyDescent="0.2">
      <c r="A469" s="167"/>
      <c r="B469" s="142" t="s">
        <v>471</v>
      </c>
      <c r="C469" s="87" t="s">
        <v>1115</v>
      </c>
      <c r="D469" s="96">
        <v>107</v>
      </c>
      <c r="E469" s="34">
        <v>18</v>
      </c>
      <c r="F469" s="34">
        <v>27</v>
      </c>
      <c r="G469" s="134">
        <v>1</v>
      </c>
    </row>
    <row r="470" spans="1:7" s="1" customFormat="1" ht="13.5" outlineLevel="3" thickBot="1" x14ac:dyDescent="0.25">
      <c r="A470" s="168"/>
      <c r="B470" s="143" t="s">
        <v>472</v>
      </c>
      <c r="C470" s="87" t="s">
        <v>1115</v>
      </c>
      <c r="D470" s="95">
        <v>24</v>
      </c>
      <c r="E470" s="36">
        <v>18</v>
      </c>
      <c r="F470" s="36">
        <v>27</v>
      </c>
      <c r="G470" s="134">
        <v>1</v>
      </c>
    </row>
    <row r="471" spans="1:7" s="1" customFormat="1" ht="81" customHeight="1" outlineLevel="3" thickBot="1" x14ac:dyDescent="0.25">
      <c r="A471" s="118"/>
      <c r="B471" s="143" t="s">
        <v>473</v>
      </c>
      <c r="C471" s="87" t="s">
        <v>1115</v>
      </c>
      <c r="D471" s="95">
        <v>83</v>
      </c>
      <c r="E471" s="36">
        <v>19.399999999999999</v>
      </c>
      <c r="F471" s="36">
        <v>29</v>
      </c>
      <c r="G471" s="134">
        <v>1</v>
      </c>
    </row>
    <row r="472" spans="1:7" s="1" customFormat="1" ht="72.95" customHeight="1" outlineLevel="3" x14ac:dyDescent="0.2">
      <c r="A472" s="160"/>
      <c r="B472" s="142" t="s">
        <v>474</v>
      </c>
      <c r="C472" s="87" t="s">
        <v>1115</v>
      </c>
      <c r="D472" s="96">
        <v>58</v>
      </c>
      <c r="E472" s="34">
        <v>19.399999999999999</v>
      </c>
      <c r="F472" s="34">
        <v>29</v>
      </c>
      <c r="G472" s="134">
        <v>1</v>
      </c>
    </row>
    <row r="473" spans="1:7" s="1" customFormat="1" ht="72.95" customHeight="1" outlineLevel="3" thickBot="1" x14ac:dyDescent="0.25">
      <c r="A473" s="50"/>
      <c r="B473" s="144" t="s">
        <v>475</v>
      </c>
      <c r="C473" s="87" t="s">
        <v>1115</v>
      </c>
      <c r="D473" s="97">
        <v>12</v>
      </c>
      <c r="E473" s="52">
        <v>19.399999999999999</v>
      </c>
      <c r="F473" s="52">
        <v>29</v>
      </c>
      <c r="G473" s="134">
        <v>1</v>
      </c>
    </row>
    <row r="474" spans="1:7" s="1" customFormat="1" ht="72.95" customHeight="1" outlineLevel="3" x14ac:dyDescent="0.2">
      <c r="A474" s="167"/>
      <c r="B474" s="142" t="s">
        <v>476</v>
      </c>
      <c r="C474" s="87" t="s">
        <v>1115</v>
      </c>
      <c r="D474" s="96">
        <v>407</v>
      </c>
      <c r="E474" s="34">
        <v>22</v>
      </c>
      <c r="F474" s="34">
        <v>33</v>
      </c>
      <c r="G474" s="134"/>
    </row>
    <row r="475" spans="1:7" s="1" customFormat="1" ht="13.5" outlineLevel="3" thickBot="1" x14ac:dyDescent="0.25">
      <c r="A475" s="168"/>
      <c r="B475" s="143" t="s">
        <v>477</v>
      </c>
      <c r="C475" s="87" t="s">
        <v>1115</v>
      </c>
      <c r="D475" s="95">
        <v>84</v>
      </c>
      <c r="E475" s="36">
        <v>22</v>
      </c>
      <c r="F475" s="36">
        <v>33</v>
      </c>
      <c r="G475" s="134"/>
    </row>
    <row r="476" spans="1:7" s="1" customFormat="1" ht="72.95" customHeight="1" outlineLevel="3" x14ac:dyDescent="0.2">
      <c r="A476" s="167"/>
      <c r="B476" s="142" t="s">
        <v>478</v>
      </c>
      <c r="C476" s="87" t="s">
        <v>1115</v>
      </c>
      <c r="D476" s="96">
        <v>45</v>
      </c>
      <c r="E476" s="34">
        <v>22</v>
      </c>
      <c r="F476" s="34">
        <v>33</v>
      </c>
      <c r="G476" s="134"/>
    </row>
    <row r="477" spans="1:7" s="1" customFormat="1" ht="13.5" outlineLevel="3" thickBot="1" x14ac:dyDescent="0.25">
      <c r="A477" s="168"/>
      <c r="B477" s="143" t="s">
        <v>479</v>
      </c>
      <c r="C477" s="87" t="s">
        <v>1115</v>
      </c>
      <c r="D477" s="95">
        <v>60</v>
      </c>
      <c r="E477" s="36">
        <v>22</v>
      </c>
      <c r="F477" s="36">
        <v>33</v>
      </c>
      <c r="G477" s="134"/>
    </row>
    <row r="478" spans="1:7" s="1" customFormat="1" ht="72.75" customHeight="1" outlineLevel="3" thickBot="1" x14ac:dyDescent="0.25">
      <c r="A478" s="131"/>
      <c r="B478" s="143" t="s">
        <v>480</v>
      </c>
      <c r="C478" s="87" t="s">
        <v>1115</v>
      </c>
      <c r="D478" s="95">
        <v>94</v>
      </c>
      <c r="E478" s="36">
        <v>22.7</v>
      </c>
      <c r="F478" s="36">
        <v>34</v>
      </c>
      <c r="G478" s="134">
        <v>1</v>
      </c>
    </row>
    <row r="479" spans="1:7" s="1" customFormat="1" ht="72.95" customHeight="1" outlineLevel="3" x14ac:dyDescent="0.2">
      <c r="A479" s="167"/>
      <c r="B479" s="142" t="s">
        <v>481</v>
      </c>
      <c r="C479" s="87" t="s">
        <v>1115</v>
      </c>
      <c r="D479" s="96">
        <v>58</v>
      </c>
      <c r="E479" s="34">
        <v>19.399999999999999</v>
      </c>
      <c r="F479" s="34">
        <v>29</v>
      </c>
      <c r="G479" s="134">
        <v>1</v>
      </c>
    </row>
    <row r="480" spans="1:7" s="1" customFormat="1" ht="13.5" outlineLevel="3" thickBot="1" x14ac:dyDescent="0.25">
      <c r="A480" s="168"/>
      <c r="B480" s="143" t="s">
        <v>482</v>
      </c>
      <c r="C480" s="87" t="s">
        <v>1115</v>
      </c>
      <c r="D480" s="95">
        <v>107</v>
      </c>
      <c r="E480" s="36">
        <v>19.399999999999999</v>
      </c>
      <c r="F480" s="36">
        <v>29</v>
      </c>
      <c r="G480" s="134">
        <v>1</v>
      </c>
    </row>
    <row r="481" spans="1:7" s="1" customFormat="1" ht="72.95" customHeight="1" outlineLevel="3" x14ac:dyDescent="0.2">
      <c r="A481" s="167"/>
      <c r="B481" s="142" t="s">
        <v>483</v>
      </c>
      <c r="C481" s="87" t="s">
        <v>1115</v>
      </c>
      <c r="D481" s="96">
        <v>96</v>
      </c>
      <c r="E481" s="34">
        <v>19.399999999999999</v>
      </c>
      <c r="F481" s="34">
        <v>29</v>
      </c>
      <c r="G481" s="134">
        <v>1</v>
      </c>
    </row>
    <row r="482" spans="1:7" s="1" customFormat="1" ht="13.5" outlineLevel="3" thickBot="1" x14ac:dyDescent="0.25">
      <c r="A482" s="168"/>
      <c r="B482" s="143" t="s">
        <v>484</v>
      </c>
      <c r="C482" s="87" t="s">
        <v>1115</v>
      </c>
      <c r="D482" s="95">
        <v>83</v>
      </c>
      <c r="E482" s="36">
        <v>19.399999999999999</v>
      </c>
      <c r="F482" s="36">
        <v>29</v>
      </c>
      <c r="G482" s="134">
        <v>1</v>
      </c>
    </row>
    <row r="483" spans="1:7" s="1" customFormat="1" ht="72.95" customHeight="1" outlineLevel="3" thickBot="1" x14ac:dyDescent="0.25">
      <c r="A483" s="50"/>
      <c r="B483" s="144" t="s">
        <v>485</v>
      </c>
      <c r="C483" s="87" t="s">
        <v>1115</v>
      </c>
      <c r="D483" s="97">
        <v>12</v>
      </c>
      <c r="E483" s="52">
        <v>19.399999999999999</v>
      </c>
      <c r="F483" s="52">
        <v>29</v>
      </c>
      <c r="G483" s="134">
        <v>1</v>
      </c>
    </row>
    <row r="484" spans="1:7" s="1" customFormat="1" ht="72.95" customHeight="1" outlineLevel="3" x14ac:dyDescent="0.2">
      <c r="A484" s="167"/>
      <c r="B484" s="142" t="s">
        <v>486</v>
      </c>
      <c r="C484" s="87" t="s">
        <v>1115</v>
      </c>
      <c r="D484" s="96">
        <v>45</v>
      </c>
      <c r="E484" s="34">
        <v>19.399999999999999</v>
      </c>
      <c r="F484" s="34">
        <v>29</v>
      </c>
      <c r="G484" s="134">
        <v>1</v>
      </c>
    </row>
    <row r="485" spans="1:7" s="1" customFormat="1" ht="13.5" outlineLevel="3" thickBot="1" x14ac:dyDescent="0.25">
      <c r="A485" s="168"/>
      <c r="B485" s="143" t="s">
        <v>487</v>
      </c>
      <c r="C485" s="87" t="s">
        <v>1115</v>
      </c>
      <c r="D485" s="95">
        <v>108</v>
      </c>
      <c r="E485" s="36">
        <v>19.399999999999999</v>
      </c>
      <c r="F485" s="36">
        <v>29</v>
      </c>
      <c r="G485" s="134">
        <v>1</v>
      </c>
    </row>
    <row r="486" spans="1:7" s="1" customFormat="1" ht="72.95" customHeight="1" outlineLevel="3" x14ac:dyDescent="0.2">
      <c r="A486" s="167"/>
      <c r="B486" s="142" t="s">
        <v>488</v>
      </c>
      <c r="C486" s="87" t="s">
        <v>1115</v>
      </c>
      <c r="D486" s="96">
        <v>17</v>
      </c>
      <c r="E486" s="34">
        <v>18.7</v>
      </c>
      <c r="F486" s="34">
        <v>28</v>
      </c>
      <c r="G486" s="134"/>
    </row>
    <row r="487" spans="1:7" s="1" customFormat="1" ht="13.5" outlineLevel="3" thickBot="1" x14ac:dyDescent="0.25">
      <c r="A487" s="168"/>
      <c r="B487" s="143" t="s">
        <v>489</v>
      </c>
      <c r="C487" s="87" t="s">
        <v>1115</v>
      </c>
      <c r="D487" s="95">
        <v>12</v>
      </c>
      <c r="E487" s="36">
        <v>18.7</v>
      </c>
      <c r="F487" s="36">
        <v>28</v>
      </c>
      <c r="G487" s="134"/>
    </row>
    <row r="488" spans="1:7" s="1" customFormat="1" ht="72.95" customHeight="1" outlineLevel="3" x14ac:dyDescent="0.2">
      <c r="A488" s="167"/>
      <c r="B488" s="142" t="s">
        <v>490</v>
      </c>
      <c r="C488" s="87" t="s">
        <v>1115</v>
      </c>
      <c r="D488" s="96">
        <v>526</v>
      </c>
      <c r="E488" s="34">
        <v>18.7</v>
      </c>
      <c r="F488" s="34">
        <v>28</v>
      </c>
      <c r="G488" s="134"/>
    </row>
    <row r="489" spans="1:7" s="1" customFormat="1" ht="13.5" outlineLevel="3" thickBot="1" x14ac:dyDescent="0.25">
      <c r="A489" s="168"/>
      <c r="B489" s="143" t="s">
        <v>491</v>
      </c>
      <c r="C489" s="87" t="s">
        <v>1115</v>
      </c>
      <c r="D489" s="95">
        <v>72</v>
      </c>
      <c r="E489" s="36">
        <v>18.7</v>
      </c>
      <c r="F489" s="36">
        <v>28</v>
      </c>
      <c r="G489" s="134"/>
    </row>
    <row r="490" spans="1:7" s="1" customFormat="1" ht="72.95" customHeight="1" outlineLevel="3" x14ac:dyDescent="0.2">
      <c r="A490" s="167"/>
      <c r="B490" s="142" t="s">
        <v>492</v>
      </c>
      <c r="C490" s="87" t="s">
        <v>1115</v>
      </c>
      <c r="D490" s="96">
        <v>8</v>
      </c>
      <c r="E490" s="34">
        <v>18.7</v>
      </c>
      <c r="F490" s="34">
        <v>28</v>
      </c>
      <c r="G490" s="134"/>
    </row>
    <row r="491" spans="1:7" s="1" customFormat="1" ht="13.5" outlineLevel="3" thickBot="1" x14ac:dyDescent="0.25">
      <c r="A491" s="168"/>
      <c r="B491" s="143" t="s">
        <v>493</v>
      </c>
      <c r="C491" s="87" t="s">
        <v>1115</v>
      </c>
      <c r="D491" s="95">
        <v>24</v>
      </c>
      <c r="E491" s="36">
        <v>18.7</v>
      </c>
      <c r="F491" s="36">
        <v>28</v>
      </c>
      <c r="G491" s="134"/>
    </row>
    <row r="492" spans="1:7" s="1" customFormat="1" ht="72.95" customHeight="1" outlineLevel="3" thickBot="1" x14ac:dyDescent="0.25">
      <c r="A492" s="50"/>
      <c r="B492" s="144" t="s">
        <v>494</v>
      </c>
      <c r="C492" s="87" t="s">
        <v>1115</v>
      </c>
      <c r="D492" s="97">
        <v>12</v>
      </c>
      <c r="E492" s="52">
        <v>19.399999999999999</v>
      </c>
      <c r="F492" s="52">
        <v>29</v>
      </c>
      <c r="G492" s="134"/>
    </row>
    <row r="493" spans="1:7" s="1" customFormat="1" ht="72.95" customHeight="1" outlineLevel="3" thickBot="1" x14ac:dyDescent="0.25">
      <c r="A493" s="50"/>
      <c r="B493" s="144" t="s">
        <v>495</v>
      </c>
      <c r="C493" s="87" t="s">
        <v>1115</v>
      </c>
      <c r="D493" s="97">
        <v>47</v>
      </c>
      <c r="E493" s="52">
        <v>19.399999999999999</v>
      </c>
      <c r="F493" s="52">
        <v>29</v>
      </c>
      <c r="G493" s="134"/>
    </row>
    <row r="494" spans="1:7" s="1" customFormat="1" ht="66.75" customHeight="1" outlineLevel="3" thickBot="1" x14ac:dyDescent="0.25">
      <c r="A494" s="89"/>
      <c r="B494" s="143" t="s">
        <v>496</v>
      </c>
      <c r="C494" s="87" t="s">
        <v>1115</v>
      </c>
      <c r="D494" s="95">
        <v>47</v>
      </c>
      <c r="E494" s="36">
        <v>25.4</v>
      </c>
      <c r="F494" s="36">
        <v>38</v>
      </c>
      <c r="G494" s="134"/>
    </row>
    <row r="495" spans="1:7" s="1" customFormat="1" ht="72.95" customHeight="1" outlineLevel="3" x14ac:dyDescent="0.2">
      <c r="A495" s="167"/>
      <c r="B495" s="142" t="s">
        <v>497</v>
      </c>
      <c r="C495" s="87" t="s">
        <v>1115</v>
      </c>
      <c r="D495" s="96">
        <v>46</v>
      </c>
      <c r="E495" s="34">
        <v>18</v>
      </c>
      <c r="F495" s="34">
        <v>27</v>
      </c>
      <c r="G495" s="134"/>
    </row>
    <row r="496" spans="1:7" s="1" customFormat="1" ht="13.5" outlineLevel="3" thickBot="1" x14ac:dyDescent="0.25">
      <c r="A496" s="168"/>
      <c r="B496" s="143" t="s">
        <v>498</v>
      </c>
      <c r="C496" s="87" t="s">
        <v>1115</v>
      </c>
      <c r="D496" s="95">
        <v>48</v>
      </c>
      <c r="E496" s="36">
        <v>18</v>
      </c>
      <c r="F496" s="36">
        <v>27</v>
      </c>
      <c r="G496" s="134"/>
    </row>
    <row r="497" spans="1:7" s="1" customFormat="1" ht="72.95" customHeight="1" outlineLevel="3" x14ac:dyDescent="0.2">
      <c r="A497" s="167"/>
      <c r="B497" s="142" t="s">
        <v>499</v>
      </c>
      <c r="C497" s="87" t="s">
        <v>1115</v>
      </c>
      <c r="D497" s="96">
        <v>53</v>
      </c>
      <c r="E497" s="34">
        <v>18</v>
      </c>
      <c r="F497" s="34">
        <v>27</v>
      </c>
      <c r="G497" s="134"/>
    </row>
    <row r="498" spans="1:7" s="1" customFormat="1" ht="13.5" outlineLevel="3" thickBot="1" x14ac:dyDescent="0.25">
      <c r="A498" s="168"/>
      <c r="B498" s="143" t="s">
        <v>500</v>
      </c>
      <c r="C498" s="87" t="s">
        <v>1115</v>
      </c>
      <c r="D498" s="95">
        <v>48</v>
      </c>
      <c r="E498" s="36">
        <v>18</v>
      </c>
      <c r="F498" s="36">
        <v>27</v>
      </c>
      <c r="G498" s="134"/>
    </row>
    <row r="499" spans="1:7" s="1" customFormat="1" ht="72.95" customHeight="1" outlineLevel="3" x14ac:dyDescent="0.2">
      <c r="A499" s="167"/>
      <c r="B499" s="142" t="s">
        <v>501</v>
      </c>
      <c r="C499" s="87" t="s">
        <v>1115</v>
      </c>
      <c r="D499" s="96">
        <v>0</v>
      </c>
      <c r="E499" s="34">
        <v>18</v>
      </c>
      <c r="F499" s="34">
        <v>27</v>
      </c>
      <c r="G499" s="134"/>
    </row>
    <row r="500" spans="1:7" s="1" customFormat="1" ht="13.5" outlineLevel="3" thickBot="1" x14ac:dyDescent="0.25">
      <c r="A500" s="168"/>
      <c r="B500" s="143" t="s">
        <v>502</v>
      </c>
      <c r="C500" s="87" t="s">
        <v>1115</v>
      </c>
      <c r="D500" s="95">
        <v>24</v>
      </c>
      <c r="E500" s="36">
        <v>18</v>
      </c>
      <c r="F500" s="36">
        <v>27</v>
      </c>
      <c r="G500" s="134"/>
    </row>
    <row r="501" spans="1:7" s="1" customFormat="1" ht="72.95" customHeight="1" outlineLevel="3" x14ac:dyDescent="0.2">
      <c r="A501" s="167"/>
      <c r="B501" s="142" t="s">
        <v>503</v>
      </c>
      <c r="C501" s="87" t="s">
        <v>1115</v>
      </c>
      <c r="D501" s="96">
        <v>2</v>
      </c>
      <c r="E501" s="34">
        <v>19.399999999999999</v>
      </c>
      <c r="F501" s="34">
        <v>29</v>
      </c>
      <c r="G501" s="134"/>
    </row>
    <row r="502" spans="1:7" s="1" customFormat="1" ht="13.5" outlineLevel="3" thickBot="1" x14ac:dyDescent="0.25">
      <c r="A502" s="168"/>
      <c r="B502" s="143" t="s">
        <v>504</v>
      </c>
      <c r="C502" s="87" t="s">
        <v>1115</v>
      </c>
      <c r="D502" s="95">
        <v>12</v>
      </c>
      <c r="E502" s="36">
        <v>19.399999999999999</v>
      </c>
      <c r="F502" s="36">
        <v>29</v>
      </c>
      <c r="G502" s="134"/>
    </row>
    <row r="503" spans="1:7" s="1" customFormat="1" ht="72.95" customHeight="1" outlineLevel="3" x14ac:dyDescent="0.2">
      <c r="A503" s="167"/>
      <c r="B503" s="142" t="s">
        <v>505</v>
      </c>
      <c r="C503" s="87" t="s">
        <v>1115</v>
      </c>
      <c r="D503" s="96">
        <v>0</v>
      </c>
      <c r="E503" s="34">
        <v>20</v>
      </c>
      <c r="F503" s="34">
        <v>30</v>
      </c>
      <c r="G503" s="134"/>
    </row>
    <row r="504" spans="1:7" s="1" customFormat="1" ht="13.5" outlineLevel="3" thickBot="1" x14ac:dyDescent="0.25">
      <c r="A504" s="168"/>
      <c r="B504" s="143" t="s">
        <v>506</v>
      </c>
      <c r="C504" s="87" t="s">
        <v>1115</v>
      </c>
      <c r="D504" s="95">
        <v>0</v>
      </c>
      <c r="E504" s="36">
        <v>19.399999999999999</v>
      </c>
      <c r="F504" s="36">
        <v>29</v>
      </c>
      <c r="G504" s="134"/>
    </row>
    <row r="505" spans="1:7" s="1" customFormat="1" ht="72.95" customHeight="1" outlineLevel="3" x14ac:dyDescent="0.2">
      <c r="A505" s="167"/>
      <c r="B505" s="142" t="s">
        <v>507</v>
      </c>
      <c r="C505" s="87" t="s">
        <v>1115</v>
      </c>
      <c r="D505" s="96">
        <v>48</v>
      </c>
      <c r="E505" s="34">
        <v>24.7</v>
      </c>
      <c r="F505" s="34">
        <v>37</v>
      </c>
      <c r="G505" s="134"/>
    </row>
    <row r="506" spans="1:7" s="1" customFormat="1" ht="13.5" outlineLevel="3" thickBot="1" x14ac:dyDescent="0.25">
      <c r="A506" s="168"/>
      <c r="B506" s="143" t="s">
        <v>508</v>
      </c>
      <c r="C506" s="87" t="s">
        <v>1115</v>
      </c>
      <c r="D506" s="95">
        <v>12</v>
      </c>
      <c r="E506" s="36">
        <v>24.7</v>
      </c>
      <c r="F506" s="36">
        <v>37</v>
      </c>
      <c r="G506" s="134"/>
    </row>
    <row r="507" spans="1:7" s="1" customFormat="1" ht="72.95" customHeight="1" outlineLevel="3" x14ac:dyDescent="0.2">
      <c r="A507" s="167"/>
      <c r="B507" s="142" t="s">
        <v>509</v>
      </c>
      <c r="C507" s="87" t="s">
        <v>1115</v>
      </c>
      <c r="D507" s="96">
        <v>22</v>
      </c>
      <c r="E507" s="34">
        <v>24.7</v>
      </c>
      <c r="F507" s="34">
        <v>37</v>
      </c>
      <c r="G507" s="134"/>
    </row>
    <row r="508" spans="1:7" s="1" customFormat="1" ht="13.5" outlineLevel="3" thickBot="1" x14ac:dyDescent="0.25">
      <c r="A508" s="168"/>
      <c r="B508" s="143" t="s">
        <v>510</v>
      </c>
      <c r="C508" s="87" t="s">
        <v>1115</v>
      </c>
      <c r="D508" s="95">
        <v>0</v>
      </c>
      <c r="E508" s="36">
        <v>24.7</v>
      </c>
      <c r="F508" s="36">
        <v>37</v>
      </c>
      <c r="G508" s="134"/>
    </row>
    <row r="509" spans="1:7" s="1" customFormat="1" ht="72.95" customHeight="1" outlineLevel="3" x14ac:dyDescent="0.2">
      <c r="A509" s="167"/>
      <c r="B509" s="142" t="s">
        <v>511</v>
      </c>
      <c r="C509" s="87" t="s">
        <v>1115</v>
      </c>
      <c r="D509" s="96">
        <v>82</v>
      </c>
      <c r="E509" s="34">
        <v>24.7</v>
      </c>
      <c r="F509" s="34">
        <v>37</v>
      </c>
      <c r="G509" s="134"/>
    </row>
    <row r="510" spans="1:7" s="1" customFormat="1" ht="13.5" outlineLevel="3" thickBot="1" x14ac:dyDescent="0.25">
      <c r="A510" s="168"/>
      <c r="B510" s="143" t="s">
        <v>512</v>
      </c>
      <c r="C510" s="87" t="s">
        <v>1115</v>
      </c>
      <c r="D510" s="95">
        <v>0</v>
      </c>
      <c r="E510" s="36">
        <v>24.7</v>
      </c>
      <c r="F510" s="36">
        <v>37</v>
      </c>
      <c r="G510" s="134"/>
    </row>
    <row r="511" spans="1:7" s="1" customFormat="1" ht="72.95" customHeight="1" outlineLevel="3" x14ac:dyDescent="0.2">
      <c r="A511" s="167"/>
      <c r="B511" s="142" t="s">
        <v>513</v>
      </c>
      <c r="C511" s="87" t="s">
        <v>1115</v>
      </c>
      <c r="D511" s="96">
        <v>0</v>
      </c>
      <c r="E511" s="34">
        <v>24.7</v>
      </c>
      <c r="F511" s="34">
        <v>37</v>
      </c>
      <c r="G511" s="134"/>
    </row>
    <row r="512" spans="1:7" s="1" customFormat="1" ht="13.5" outlineLevel="3" thickBot="1" x14ac:dyDescent="0.25">
      <c r="A512" s="168"/>
      <c r="B512" s="143" t="s">
        <v>514</v>
      </c>
      <c r="C512" s="87" t="s">
        <v>1115</v>
      </c>
      <c r="D512" s="95">
        <v>0</v>
      </c>
      <c r="E512" s="36">
        <v>24.7</v>
      </c>
      <c r="F512" s="36">
        <v>37</v>
      </c>
      <c r="G512" s="134"/>
    </row>
    <row r="513" spans="1:7" s="1" customFormat="1" ht="72.95" customHeight="1" outlineLevel="3" x14ac:dyDescent="0.2">
      <c r="A513" s="167"/>
      <c r="B513" s="142" t="s">
        <v>515</v>
      </c>
      <c r="C513" s="87" t="s">
        <v>1115</v>
      </c>
      <c r="D513" s="96">
        <v>0</v>
      </c>
      <c r="E513" s="34">
        <v>20</v>
      </c>
      <c r="F513" s="34">
        <v>30</v>
      </c>
      <c r="G513" s="134"/>
    </row>
    <row r="514" spans="1:7" s="1" customFormat="1" ht="13.5" outlineLevel="3" thickBot="1" x14ac:dyDescent="0.25">
      <c r="A514" s="168"/>
      <c r="B514" s="143" t="s">
        <v>516</v>
      </c>
      <c r="C514" s="87" t="s">
        <v>1115</v>
      </c>
      <c r="D514" s="95">
        <v>0</v>
      </c>
      <c r="E514" s="36">
        <v>20</v>
      </c>
      <c r="F514" s="36">
        <v>30</v>
      </c>
      <c r="G514" s="134"/>
    </row>
    <row r="515" spans="1:7" s="1" customFormat="1" ht="72.95" customHeight="1" outlineLevel="3" x14ac:dyDescent="0.2">
      <c r="A515" s="167"/>
      <c r="B515" s="142" t="s">
        <v>517</v>
      </c>
      <c r="C515" s="87" t="s">
        <v>1115</v>
      </c>
      <c r="D515" s="96">
        <v>12</v>
      </c>
      <c r="E515" s="34">
        <v>20</v>
      </c>
      <c r="F515" s="34">
        <v>30</v>
      </c>
      <c r="G515" s="134"/>
    </row>
    <row r="516" spans="1:7" s="1" customFormat="1" ht="13.5" outlineLevel="3" thickBot="1" x14ac:dyDescent="0.25">
      <c r="A516" s="168"/>
      <c r="B516" s="143" t="s">
        <v>518</v>
      </c>
      <c r="C516" s="87" t="s">
        <v>1115</v>
      </c>
      <c r="D516" s="95">
        <v>24</v>
      </c>
      <c r="E516" s="36">
        <v>20</v>
      </c>
      <c r="F516" s="36">
        <v>30</v>
      </c>
      <c r="G516" s="134"/>
    </row>
    <row r="517" spans="1:7" s="1" customFormat="1" ht="72.95" customHeight="1" outlineLevel="3" x14ac:dyDescent="0.2">
      <c r="A517" s="167"/>
      <c r="B517" s="142" t="s">
        <v>519</v>
      </c>
      <c r="C517" s="87" t="s">
        <v>1115</v>
      </c>
      <c r="D517" s="96">
        <v>24</v>
      </c>
      <c r="E517" s="34">
        <v>20</v>
      </c>
      <c r="F517" s="34">
        <v>30</v>
      </c>
      <c r="G517" s="134"/>
    </row>
    <row r="518" spans="1:7" s="1" customFormat="1" ht="13.5" outlineLevel="3" thickBot="1" x14ac:dyDescent="0.25">
      <c r="A518" s="168"/>
      <c r="B518" s="143" t="s">
        <v>520</v>
      </c>
      <c r="C518" s="87" t="s">
        <v>1115</v>
      </c>
      <c r="D518" s="95">
        <v>12</v>
      </c>
      <c r="E518" s="36">
        <v>20</v>
      </c>
      <c r="F518" s="36">
        <v>30</v>
      </c>
      <c r="G518" s="134"/>
    </row>
    <row r="519" spans="1:7" s="1" customFormat="1" ht="72.95" customHeight="1" outlineLevel="3" x14ac:dyDescent="0.2">
      <c r="A519" s="167"/>
      <c r="B519" s="142" t="s">
        <v>521</v>
      </c>
      <c r="C519" s="87" t="s">
        <v>1115</v>
      </c>
      <c r="D519" s="96">
        <v>12</v>
      </c>
      <c r="E519" s="34">
        <v>20</v>
      </c>
      <c r="F519" s="34">
        <v>30</v>
      </c>
      <c r="G519" s="134"/>
    </row>
    <row r="520" spans="1:7" s="1" customFormat="1" ht="13.5" outlineLevel="3" thickBot="1" x14ac:dyDescent="0.25">
      <c r="A520" s="168"/>
      <c r="B520" s="143" t="s">
        <v>522</v>
      </c>
      <c r="C520" s="87" t="s">
        <v>1115</v>
      </c>
      <c r="D520" s="95">
        <v>0</v>
      </c>
      <c r="E520" s="36">
        <v>20</v>
      </c>
      <c r="F520" s="36">
        <v>30</v>
      </c>
      <c r="G520" s="134"/>
    </row>
    <row r="521" spans="1:7" s="1" customFormat="1" ht="72.95" customHeight="1" outlineLevel="3" x14ac:dyDescent="0.2">
      <c r="A521" s="167"/>
      <c r="B521" s="142" t="s">
        <v>523</v>
      </c>
      <c r="C521" s="87" t="s">
        <v>1115</v>
      </c>
      <c r="D521" s="96">
        <v>72</v>
      </c>
      <c r="E521" s="34">
        <v>24</v>
      </c>
      <c r="F521" s="34">
        <v>36</v>
      </c>
      <c r="G521" s="134"/>
    </row>
    <row r="522" spans="1:7" s="1" customFormat="1" ht="13.5" outlineLevel="3" thickBot="1" x14ac:dyDescent="0.25">
      <c r="A522" s="168"/>
      <c r="B522" s="143" t="s">
        <v>524</v>
      </c>
      <c r="C522" s="87" t="s">
        <v>1115</v>
      </c>
      <c r="D522" s="95">
        <v>0</v>
      </c>
      <c r="E522" s="36">
        <v>24</v>
      </c>
      <c r="F522" s="36">
        <v>36</v>
      </c>
      <c r="G522" s="134"/>
    </row>
    <row r="523" spans="1:7" s="1" customFormat="1" ht="72.95" customHeight="1" outlineLevel="3" x14ac:dyDescent="0.2">
      <c r="A523" s="167"/>
      <c r="B523" s="142" t="s">
        <v>525</v>
      </c>
      <c r="C523" s="87" t="s">
        <v>1115</v>
      </c>
      <c r="D523" s="96">
        <v>60</v>
      </c>
      <c r="E523" s="34">
        <v>24</v>
      </c>
      <c r="F523" s="34">
        <v>36</v>
      </c>
      <c r="G523" s="134"/>
    </row>
    <row r="524" spans="1:7" s="1" customFormat="1" ht="13.5" outlineLevel="3" thickBot="1" x14ac:dyDescent="0.25">
      <c r="A524" s="168"/>
      <c r="B524" s="143" t="s">
        <v>526</v>
      </c>
      <c r="C524" s="87" t="s">
        <v>1115</v>
      </c>
      <c r="D524" s="95">
        <v>10</v>
      </c>
      <c r="E524" s="36">
        <v>24</v>
      </c>
      <c r="F524" s="36">
        <v>36</v>
      </c>
      <c r="G524" s="134"/>
    </row>
    <row r="525" spans="1:7" s="1" customFormat="1" ht="72.95" customHeight="1" outlineLevel="3" x14ac:dyDescent="0.2">
      <c r="A525" s="167"/>
      <c r="B525" s="142" t="s">
        <v>527</v>
      </c>
      <c r="C525" s="87" t="s">
        <v>1115</v>
      </c>
      <c r="D525" s="96">
        <v>36</v>
      </c>
      <c r="E525" s="34">
        <v>24.7</v>
      </c>
      <c r="F525" s="34">
        <v>37</v>
      </c>
      <c r="G525" s="134"/>
    </row>
    <row r="526" spans="1:7" s="1" customFormat="1" ht="13.5" outlineLevel="3" thickBot="1" x14ac:dyDescent="0.25">
      <c r="A526" s="168"/>
      <c r="B526" s="143" t="s">
        <v>528</v>
      </c>
      <c r="C526" s="87" t="s">
        <v>1115</v>
      </c>
      <c r="D526" s="95">
        <v>0</v>
      </c>
      <c r="E526" s="36">
        <v>24.7</v>
      </c>
      <c r="F526" s="36">
        <v>37</v>
      </c>
      <c r="G526" s="134"/>
    </row>
    <row r="527" spans="1:7" s="1" customFormat="1" ht="77.25" customHeight="1" outlineLevel="3" thickBot="1" x14ac:dyDescent="0.25">
      <c r="A527" s="90"/>
      <c r="B527" s="143" t="s">
        <v>529</v>
      </c>
      <c r="C527" s="87" t="s">
        <v>1115</v>
      </c>
      <c r="D527" s="95">
        <v>35</v>
      </c>
      <c r="E527" s="36">
        <v>24.7</v>
      </c>
      <c r="F527" s="36">
        <v>37</v>
      </c>
      <c r="G527" s="134"/>
    </row>
    <row r="528" spans="1:7" s="1" customFormat="1" ht="72.95" customHeight="1" outlineLevel="3" x14ac:dyDescent="0.2">
      <c r="A528" s="167"/>
      <c r="B528" s="142" t="s">
        <v>530</v>
      </c>
      <c r="C528" s="87" t="s">
        <v>1115</v>
      </c>
      <c r="D528" s="96">
        <v>0</v>
      </c>
      <c r="E528" s="34">
        <v>18.7</v>
      </c>
      <c r="F528" s="34">
        <v>28</v>
      </c>
      <c r="G528" s="134"/>
    </row>
    <row r="529" spans="1:7" s="1" customFormat="1" ht="13.5" outlineLevel="3" thickBot="1" x14ac:dyDescent="0.25">
      <c r="A529" s="168"/>
      <c r="B529" s="143" t="s">
        <v>531</v>
      </c>
      <c r="C529" s="87" t="s">
        <v>1115</v>
      </c>
      <c r="D529" s="95">
        <v>0</v>
      </c>
      <c r="E529" s="36">
        <v>18.7</v>
      </c>
      <c r="F529" s="36">
        <v>28</v>
      </c>
      <c r="G529" s="134"/>
    </row>
    <row r="530" spans="1:7" s="1" customFormat="1" ht="72.95" customHeight="1" outlineLevel="3" x14ac:dyDescent="0.2">
      <c r="A530" s="167"/>
      <c r="B530" s="142" t="s">
        <v>532</v>
      </c>
      <c r="C530" s="87" t="s">
        <v>1115</v>
      </c>
      <c r="D530" s="96">
        <v>36</v>
      </c>
      <c r="E530" s="34">
        <v>18.7</v>
      </c>
      <c r="F530" s="34">
        <v>28</v>
      </c>
      <c r="G530" s="134"/>
    </row>
    <row r="531" spans="1:7" s="1" customFormat="1" ht="13.5" outlineLevel="3" thickBot="1" x14ac:dyDescent="0.25">
      <c r="A531" s="168"/>
      <c r="B531" s="143" t="s">
        <v>533</v>
      </c>
      <c r="C531" s="87" t="s">
        <v>1115</v>
      </c>
      <c r="D531" s="95">
        <v>48</v>
      </c>
      <c r="E531" s="36">
        <v>18.7</v>
      </c>
      <c r="F531" s="36">
        <v>28</v>
      </c>
      <c r="G531" s="134"/>
    </row>
    <row r="532" spans="1:7" s="1" customFormat="1" ht="72.95" customHeight="1" outlineLevel="3" x14ac:dyDescent="0.2">
      <c r="A532" s="167"/>
      <c r="B532" s="142" t="s">
        <v>534</v>
      </c>
      <c r="C532" s="87" t="s">
        <v>1115</v>
      </c>
      <c r="D532" s="96">
        <v>0</v>
      </c>
      <c r="E532" s="34">
        <v>18.7</v>
      </c>
      <c r="F532" s="34">
        <v>28</v>
      </c>
      <c r="G532" s="134"/>
    </row>
    <row r="533" spans="1:7" s="1" customFormat="1" ht="13.5" outlineLevel="3" thickBot="1" x14ac:dyDescent="0.25">
      <c r="A533" s="168"/>
      <c r="B533" s="143" t="s">
        <v>535</v>
      </c>
      <c r="C533" s="87" t="s">
        <v>1115</v>
      </c>
      <c r="D533" s="95">
        <v>0</v>
      </c>
      <c r="E533" s="36">
        <v>18.7</v>
      </c>
      <c r="F533" s="36">
        <v>28</v>
      </c>
      <c r="G533" s="134"/>
    </row>
    <row r="534" spans="1:7" s="1" customFormat="1" ht="72.95" customHeight="1" outlineLevel="3" x14ac:dyDescent="0.2">
      <c r="A534" s="167"/>
      <c r="B534" s="142" t="s">
        <v>536</v>
      </c>
      <c r="C534" s="87" t="s">
        <v>1115</v>
      </c>
      <c r="D534" s="96">
        <v>0</v>
      </c>
      <c r="E534" s="34">
        <v>20.7</v>
      </c>
      <c r="F534" s="34">
        <v>31</v>
      </c>
      <c r="G534" s="134"/>
    </row>
    <row r="535" spans="1:7" s="1" customFormat="1" ht="13.5" outlineLevel="3" thickBot="1" x14ac:dyDescent="0.25">
      <c r="A535" s="168"/>
      <c r="B535" s="143" t="s">
        <v>537</v>
      </c>
      <c r="C535" s="87" t="s">
        <v>1115</v>
      </c>
      <c r="D535" s="95">
        <v>0</v>
      </c>
      <c r="E535" s="36">
        <v>20.7</v>
      </c>
      <c r="F535" s="36">
        <v>31</v>
      </c>
      <c r="G535" s="134"/>
    </row>
    <row r="536" spans="1:7" s="1" customFormat="1" ht="72.95" customHeight="1" outlineLevel="3" x14ac:dyDescent="0.2">
      <c r="A536" s="167"/>
      <c r="B536" s="142" t="s">
        <v>538</v>
      </c>
      <c r="C536" s="87" t="s">
        <v>1115</v>
      </c>
      <c r="D536" s="96">
        <v>0</v>
      </c>
      <c r="E536" s="34">
        <v>20.7</v>
      </c>
      <c r="F536" s="34">
        <v>31</v>
      </c>
      <c r="G536" s="134"/>
    </row>
    <row r="537" spans="1:7" s="1" customFormat="1" ht="13.5" outlineLevel="3" thickBot="1" x14ac:dyDescent="0.25">
      <c r="A537" s="168"/>
      <c r="B537" s="143" t="s">
        <v>539</v>
      </c>
      <c r="C537" s="87" t="s">
        <v>1115</v>
      </c>
      <c r="D537" s="95">
        <v>12</v>
      </c>
      <c r="E537" s="36">
        <v>20.7</v>
      </c>
      <c r="F537" s="36">
        <v>31</v>
      </c>
      <c r="G537" s="134"/>
    </row>
    <row r="538" spans="1:7" s="1" customFormat="1" ht="72.95" customHeight="1" outlineLevel="3" x14ac:dyDescent="0.2">
      <c r="A538" s="167"/>
      <c r="B538" s="142" t="s">
        <v>540</v>
      </c>
      <c r="C538" s="87" t="s">
        <v>1115</v>
      </c>
      <c r="D538" s="96">
        <v>24</v>
      </c>
      <c r="E538" s="34">
        <v>20.7</v>
      </c>
      <c r="F538" s="34">
        <v>31</v>
      </c>
      <c r="G538" s="134"/>
    </row>
    <row r="539" spans="1:7" s="1" customFormat="1" ht="13.5" outlineLevel="3" thickBot="1" x14ac:dyDescent="0.25">
      <c r="A539" s="168"/>
      <c r="B539" s="143" t="s">
        <v>541</v>
      </c>
      <c r="C539" s="87" t="s">
        <v>1115</v>
      </c>
      <c r="D539" s="95">
        <v>36</v>
      </c>
      <c r="E539" s="36">
        <v>20.7</v>
      </c>
      <c r="F539" s="36">
        <v>31</v>
      </c>
      <c r="G539" s="134"/>
    </row>
    <row r="540" spans="1:7" s="1" customFormat="1" ht="72.95" customHeight="1" outlineLevel="3" x14ac:dyDescent="0.2">
      <c r="A540" s="167"/>
      <c r="B540" s="142" t="s">
        <v>542</v>
      </c>
      <c r="C540" s="87" t="s">
        <v>1115</v>
      </c>
      <c r="D540" s="96">
        <v>36</v>
      </c>
      <c r="E540" s="34">
        <v>20.7</v>
      </c>
      <c r="F540" s="34">
        <v>31</v>
      </c>
      <c r="G540" s="134"/>
    </row>
    <row r="541" spans="1:7" s="1" customFormat="1" ht="13.5" outlineLevel="3" thickBot="1" x14ac:dyDescent="0.25">
      <c r="A541" s="168"/>
      <c r="B541" s="143" t="s">
        <v>543</v>
      </c>
      <c r="C541" s="87" t="s">
        <v>1115</v>
      </c>
      <c r="D541" s="95">
        <v>12</v>
      </c>
      <c r="E541" s="36">
        <v>20.7</v>
      </c>
      <c r="F541" s="36">
        <v>31</v>
      </c>
      <c r="G541" s="134"/>
    </row>
    <row r="542" spans="1:7" s="1" customFormat="1" ht="72.95" customHeight="1" outlineLevel="3" x14ac:dyDescent="0.2">
      <c r="A542" s="167"/>
      <c r="B542" s="142" t="s">
        <v>544</v>
      </c>
      <c r="C542" s="87" t="s">
        <v>1115</v>
      </c>
      <c r="D542" s="96">
        <v>12</v>
      </c>
      <c r="E542" s="34">
        <v>20.7</v>
      </c>
      <c r="F542" s="34">
        <v>31</v>
      </c>
      <c r="G542" s="134"/>
    </row>
    <row r="543" spans="1:7" s="1" customFormat="1" ht="13.5" outlineLevel="3" thickBot="1" x14ac:dyDescent="0.25">
      <c r="A543" s="168"/>
      <c r="B543" s="143" t="s">
        <v>545</v>
      </c>
      <c r="C543" s="87" t="s">
        <v>1115</v>
      </c>
      <c r="D543" s="95">
        <v>12</v>
      </c>
      <c r="E543" s="36">
        <v>20.7</v>
      </c>
      <c r="F543" s="36">
        <v>31</v>
      </c>
      <c r="G543" s="134"/>
    </row>
    <row r="544" spans="1:7" s="1" customFormat="1" ht="72.95" customHeight="1" outlineLevel="3" x14ac:dyDescent="0.2">
      <c r="A544" s="167"/>
      <c r="B544" s="142" t="s">
        <v>546</v>
      </c>
      <c r="C544" s="87" t="s">
        <v>1115</v>
      </c>
      <c r="D544" s="96">
        <v>0</v>
      </c>
      <c r="E544" s="34">
        <v>30</v>
      </c>
      <c r="F544" s="34">
        <v>45</v>
      </c>
      <c r="G544" s="134"/>
    </row>
    <row r="545" spans="1:7" s="1" customFormat="1" ht="13.5" outlineLevel="3" thickBot="1" x14ac:dyDescent="0.25">
      <c r="A545" s="168"/>
      <c r="B545" s="143" t="s">
        <v>547</v>
      </c>
      <c r="C545" s="87" t="s">
        <v>1115</v>
      </c>
      <c r="D545" s="95">
        <v>0</v>
      </c>
      <c r="E545" s="36">
        <v>30</v>
      </c>
      <c r="F545" s="36">
        <v>45</v>
      </c>
      <c r="G545" s="134"/>
    </row>
    <row r="546" spans="1:7" s="1" customFormat="1" ht="72.95" customHeight="1" outlineLevel="3" x14ac:dyDescent="0.2">
      <c r="A546" s="167"/>
      <c r="B546" s="142" t="s">
        <v>548</v>
      </c>
      <c r="C546" s="87" t="s">
        <v>1115</v>
      </c>
      <c r="D546" s="96">
        <v>22</v>
      </c>
      <c r="E546" s="34">
        <v>30</v>
      </c>
      <c r="F546" s="34">
        <v>45</v>
      </c>
      <c r="G546" s="134"/>
    </row>
    <row r="547" spans="1:7" s="1" customFormat="1" ht="13.5" outlineLevel="3" thickBot="1" x14ac:dyDescent="0.25">
      <c r="A547" s="168"/>
      <c r="B547" s="143" t="s">
        <v>549</v>
      </c>
      <c r="C547" s="87" t="s">
        <v>1115</v>
      </c>
      <c r="D547" s="95">
        <v>0</v>
      </c>
      <c r="E547" s="36">
        <v>30</v>
      </c>
      <c r="F547" s="36">
        <v>45</v>
      </c>
      <c r="G547" s="134"/>
    </row>
    <row r="548" spans="1:7" s="1" customFormat="1" ht="72.95" customHeight="1" outlineLevel="3" x14ac:dyDescent="0.2">
      <c r="A548" s="167"/>
      <c r="B548" s="142" t="s">
        <v>550</v>
      </c>
      <c r="C548" s="87" t="s">
        <v>1115</v>
      </c>
      <c r="D548" s="96">
        <v>0</v>
      </c>
      <c r="E548" s="34">
        <v>30</v>
      </c>
      <c r="F548" s="34">
        <v>45</v>
      </c>
      <c r="G548" s="134"/>
    </row>
    <row r="549" spans="1:7" s="1" customFormat="1" ht="13.5" outlineLevel="3" thickBot="1" x14ac:dyDescent="0.25">
      <c r="A549" s="168"/>
      <c r="B549" s="143" t="s">
        <v>551</v>
      </c>
      <c r="C549" s="87" t="s">
        <v>1115</v>
      </c>
      <c r="D549" s="95">
        <v>0</v>
      </c>
      <c r="E549" s="36">
        <v>30</v>
      </c>
      <c r="F549" s="36">
        <v>45</v>
      </c>
      <c r="G549" s="134"/>
    </row>
    <row r="550" spans="1:7" s="1" customFormat="1" ht="72.95" customHeight="1" outlineLevel="3" x14ac:dyDescent="0.2">
      <c r="A550" s="167"/>
      <c r="B550" s="142" t="s">
        <v>552</v>
      </c>
      <c r="C550" s="87" t="s">
        <v>1115</v>
      </c>
      <c r="D550" s="96">
        <v>0</v>
      </c>
      <c r="E550" s="34">
        <v>32.700000000000003</v>
      </c>
      <c r="F550" s="34">
        <v>49</v>
      </c>
      <c r="G550" s="134"/>
    </row>
    <row r="551" spans="1:7" s="1" customFormat="1" ht="13.5" outlineLevel="3" thickBot="1" x14ac:dyDescent="0.25">
      <c r="A551" s="168"/>
      <c r="B551" s="143" t="s">
        <v>553</v>
      </c>
      <c r="C551" s="87" t="s">
        <v>1115</v>
      </c>
      <c r="D551" s="95">
        <v>0</v>
      </c>
      <c r="E551" s="36">
        <v>32.700000000000003</v>
      </c>
      <c r="F551" s="36">
        <v>49</v>
      </c>
      <c r="G551" s="134"/>
    </row>
    <row r="552" spans="1:7" s="1" customFormat="1" ht="72.95" customHeight="1" outlineLevel="3" x14ac:dyDescent="0.2">
      <c r="A552" s="167"/>
      <c r="B552" s="142" t="s">
        <v>554</v>
      </c>
      <c r="C552" s="87" t="s">
        <v>1115</v>
      </c>
      <c r="D552" s="96">
        <v>57</v>
      </c>
      <c r="E552" s="34">
        <v>32.700000000000003</v>
      </c>
      <c r="F552" s="34">
        <v>49</v>
      </c>
      <c r="G552" s="134"/>
    </row>
    <row r="553" spans="1:7" s="1" customFormat="1" ht="13.5" outlineLevel="3" thickBot="1" x14ac:dyDescent="0.25">
      <c r="A553" s="168"/>
      <c r="B553" s="143" t="s">
        <v>555</v>
      </c>
      <c r="C553" s="87" t="s">
        <v>1115</v>
      </c>
      <c r="D553" s="95">
        <v>48</v>
      </c>
      <c r="E553" s="36">
        <v>32.700000000000003</v>
      </c>
      <c r="F553" s="36">
        <v>49</v>
      </c>
      <c r="G553" s="134"/>
    </row>
    <row r="554" spans="1:7" s="1" customFormat="1" ht="72.95" customHeight="1" outlineLevel="3" x14ac:dyDescent="0.2">
      <c r="A554" s="167"/>
      <c r="B554" s="142" t="s">
        <v>556</v>
      </c>
      <c r="C554" s="87" t="s">
        <v>1115</v>
      </c>
      <c r="D554" s="96">
        <v>0</v>
      </c>
      <c r="E554" s="34">
        <v>32.700000000000003</v>
      </c>
      <c r="F554" s="34">
        <v>49</v>
      </c>
      <c r="G554" s="134"/>
    </row>
    <row r="555" spans="1:7" s="1" customFormat="1" ht="13.5" outlineLevel="3" thickBot="1" x14ac:dyDescent="0.25">
      <c r="A555" s="168"/>
      <c r="B555" s="143" t="s">
        <v>557</v>
      </c>
      <c r="C555" s="87" t="s">
        <v>1115</v>
      </c>
      <c r="D555" s="95">
        <v>0</v>
      </c>
      <c r="E555" s="36">
        <v>32.700000000000003</v>
      </c>
      <c r="F555" s="36">
        <v>49</v>
      </c>
      <c r="G555" s="134"/>
    </row>
    <row r="556" spans="1:7" s="1" customFormat="1" ht="72.95" customHeight="1" outlineLevel="3" x14ac:dyDescent="0.2">
      <c r="A556" s="167"/>
      <c r="B556" s="142" t="s">
        <v>558</v>
      </c>
      <c r="C556" s="87" t="s">
        <v>1115</v>
      </c>
      <c r="D556" s="96">
        <v>48</v>
      </c>
      <c r="E556" s="34">
        <v>32.700000000000003</v>
      </c>
      <c r="F556" s="34">
        <v>49</v>
      </c>
      <c r="G556" s="134"/>
    </row>
    <row r="557" spans="1:7" s="1" customFormat="1" ht="13.5" outlineLevel="3" thickBot="1" x14ac:dyDescent="0.25">
      <c r="A557" s="168"/>
      <c r="B557" s="143" t="s">
        <v>559</v>
      </c>
      <c r="C557" s="87" t="s">
        <v>1115</v>
      </c>
      <c r="D557" s="95">
        <v>35</v>
      </c>
      <c r="E557" s="36">
        <v>32.700000000000003</v>
      </c>
      <c r="F557" s="36">
        <v>49</v>
      </c>
      <c r="G557" s="134"/>
    </row>
    <row r="558" spans="1:7" s="1" customFormat="1" ht="72.95" customHeight="1" outlineLevel="3" x14ac:dyDescent="0.2">
      <c r="A558" s="167"/>
      <c r="B558" s="142" t="s">
        <v>560</v>
      </c>
      <c r="C558" s="87" t="s">
        <v>1115</v>
      </c>
      <c r="D558" s="96">
        <v>7</v>
      </c>
      <c r="E558" s="34">
        <v>32.700000000000003</v>
      </c>
      <c r="F558" s="34">
        <v>49</v>
      </c>
      <c r="G558" s="134"/>
    </row>
    <row r="559" spans="1:7" s="1" customFormat="1" ht="13.5" outlineLevel="3" thickBot="1" x14ac:dyDescent="0.25">
      <c r="A559" s="168"/>
      <c r="B559" s="143" t="s">
        <v>561</v>
      </c>
      <c r="C559" s="87" t="s">
        <v>1115</v>
      </c>
      <c r="D559" s="95">
        <v>24</v>
      </c>
      <c r="E559" s="36">
        <v>32.700000000000003</v>
      </c>
      <c r="F559" s="36">
        <v>49</v>
      </c>
      <c r="G559" s="134"/>
    </row>
    <row r="560" spans="1:7" s="1" customFormat="1" ht="72.95" customHeight="1" outlineLevel="3" x14ac:dyDescent="0.2">
      <c r="A560" s="167"/>
      <c r="B560" s="142" t="s">
        <v>562</v>
      </c>
      <c r="C560" s="87" t="s">
        <v>1115</v>
      </c>
      <c r="D560" s="96">
        <v>0</v>
      </c>
      <c r="E560" s="34">
        <v>23.4</v>
      </c>
      <c r="F560" s="34">
        <v>35</v>
      </c>
      <c r="G560" s="134"/>
    </row>
    <row r="561" spans="1:7" s="1" customFormat="1" ht="13.5" outlineLevel="3" thickBot="1" x14ac:dyDescent="0.25">
      <c r="A561" s="168"/>
      <c r="B561" s="143" t="s">
        <v>563</v>
      </c>
      <c r="C561" s="87" t="s">
        <v>1115</v>
      </c>
      <c r="D561" s="95">
        <v>0</v>
      </c>
      <c r="E561" s="36">
        <v>23.4</v>
      </c>
      <c r="F561" s="36">
        <v>35</v>
      </c>
      <c r="G561" s="134"/>
    </row>
    <row r="562" spans="1:7" s="1" customFormat="1" ht="72.95" customHeight="1" outlineLevel="3" x14ac:dyDescent="0.2">
      <c r="A562" s="167"/>
      <c r="B562" s="142" t="s">
        <v>564</v>
      </c>
      <c r="C562" s="87" t="s">
        <v>1115</v>
      </c>
      <c r="D562" s="96">
        <v>24</v>
      </c>
      <c r="E562" s="34">
        <v>23.4</v>
      </c>
      <c r="F562" s="34">
        <v>35</v>
      </c>
      <c r="G562" s="134"/>
    </row>
    <row r="563" spans="1:7" s="1" customFormat="1" ht="13.5" outlineLevel="3" thickBot="1" x14ac:dyDescent="0.25">
      <c r="A563" s="168"/>
      <c r="B563" s="143" t="s">
        <v>565</v>
      </c>
      <c r="C563" s="87" t="s">
        <v>1115</v>
      </c>
      <c r="D563" s="95">
        <v>12</v>
      </c>
      <c r="E563" s="36">
        <v>23.4</v>
      </c>
      <c r="F563" s="36">
        <v>35</v>
      </c>
      <c r="G563" s="134"/>
    </row>
    <row r="564" spans="1:7" s="1" customFormat="1" ht="72.95" customHeight="1" outlineLevel="3" x14ac:dyDescent="0.2">
      <c r="A564" s="167"/>
      <c r="B564" s="142" t="s">
        <v>566</v>
      </c>
      <c r="C564" s="87" t="s">
        <v>1115</v>
      </c>
      <c r="D564" s="96">
        <v>0</v>
      </c>
      <c r="E564" s="34">
        <v>23.4</v>
      </c>
      <c r="F564" s="34">
        <v>35</v>
      </c>
      <c r="G564" s="134"/>
    </row>
    <row r="565" spans="1:7" s="1" customFormat="1" ht="13.5" outlineLevel="3" thickBot="1" x14ac:dyDescent="0.25">
      <c r="A565" s="168"/>
      <c r="B565" s="4" t="s">
        <v>567</v>
      </c>
      <c r="C565" s="87" t="s">
        <v>1115</v>
      </c>
      <c r="D565" s="95">
        <v>0</v>
      </c>
      <c r="E565" s="36">
        <v>23.4</v>
      </c>
      <c r="F565" s="36">
        <v>35</v>
      </c>
      <c r="G565" s="134"/>
    </row>
    <row r="566" spans="1:7" s="1" customFormat="1" ht="12.75" outlineLevel="2" x14ac:dyDescent="0.2">
      <c r="A566" s="16"/>
      <c r="B566" s="17" t="s">
        <v>568</v>
      </c>
      <c r="C566" s="18"/>
      <c r="D566" s="107"/>
      <c r="E566" s="41"/>
      <c r="F566" s="41"/>
      <c r="G566" s="134"/>
    </row>
    <row r="567" spans="1:7" s="1" customFormat="1" ht="72.95" customHeight="1" outlineLevel="3" x14ac:dyDescent="0.2">
      <c r="A567" s="20"/>
      <c r="B567" s="136" t="s">
        <v>569</v>
      </c>
      <c r="C567" s="87" t="s">
        <v>1137</v>
      </c>
      <c r="D567" s="109">
        <v>10</v>
      </c>
      <c r="E567" s="44">
        <v>16</v>
      </c>
      <c r="F567" s="45">
        <v>24</v>
      </c>
      <c r="G567" s="134"/>
    </row>
    <row r="568" spans="1:7" s="1" customFormat="1" ht="72.95" customHeight="1" outlineLevel="3" x14ac:dyDescent="0.2">
      <c r="A568" s="20"/>
      <c r="B568" s="136" t="s">
        <v>570</v>
      </c>
      <c r="C568" s="87" t="s">
        <v>1137</v>
      </c>
      <c r="D568" s="109">
        <v>11</v>
      </c>
      <c r="E568" s="44">
        <v>16</v>
      </c>
      <c r="F568" s="45">
        <v>24</v>
      </c>
      <c r="G568" s="134"/>
    </row>
    <row r="569" spans="1:7" s="1" customFormat="1" ht="72.95" customHeight="1" outlineLevel="3" x14ac:dyDescent="0.2">
      <c r="A569" s="20"/>
      <c r="B569" s="136" t="s">
        <v>571</v>
      </c>
      <c r="C569" s="87" t="s">
        <v>1137</v>
      </c>
      <c r="D569" s="109">
        <v>9</v>
      </c>
      <c r="E569" s="44">
        <v>16.7</v>
      </c>
      <c r="F569" s="45">
        <v>25</v>
      </c>
      <c r="G569" s="134"/>
    </row>
    <row r="570" spans="1:7" s="1" customFormat="1" ht="72.95" customHeight="1" outlineLevel="3" x14ac:dyDescent="0.2">
      <c r="A570" s="20"/>
      <c r="B570" s="136" t="s">
        <v>572</v>
      </c>
      <c r="C570" s="87" t="s">
        <v>1137</v>
      </c>
      <c r="D570" s="109">
        <v>43</v>
      </c>
      <c r="E570" s="44">
        <v>16.7</v>
      </c>
      <c r="F570" s="45">
        <v>25</v>
      </c>
      <c r="G570" s="134"/>
    </row>
    <row r="571" spans="1:7" s="1" customFormat="1" ht="72.95" customHeight="1" outlineLevel="3" x14ac:dyDescent="0.2">
      <c r="A571" s="20"/>
      <c r="B571" s="136" t="s">
        <v>573</v>
      </c>
      <c r="C571" s="87" t="s">
        <v>1137</v>
      </c>
      <c r="D571" s="109">
        <v>9</v>
      </c>
      <c r="E571" s="44">
        <v>16.7</v>
      </c>
      <c r="F571" s="45">
        <v>25</v>
      </c>
      <c r="G571" s="134"/>
    </row>
    <row r="572" spans="1:7" s="1" customFormat="1" ht="72.95" customHeight="1" outlineLevel="3" x14ac:dyDescent="0.2">
      <c r="A572" s="20"/>
      <c r="B572" s="136" t="s">
        <v>574</v>
      </c>
      <c r="C572" s="87" t="s">
        <v>1130</v>
      </c>
      <c r="D572" s="109">
        <v>11</v>
      </c>
      <c r="E572" s="44">
        <v>16</v>
      </c>
      <c r="F572" s="45">
        <v>24</v>
      </c>
      <c r="G572" s="134"/>
    </row>
    <row r="573" spans="1:7" s="1" customFormat="1" ht="72.95" customHeight="1" outlineLevel="3" x14ac:dyDescent="0.2">
      <c r="A573" s="20"/>
      <c r="B573" s="136" t="s">
        <v>575</v>
      </c>
      <c r="C573" s="87" t="s">
        <v>1122</v>
      </c>
      <c r="D573" s="109">
        <v>36</v>
      </c>
      <c r="E573" s="44">
        <v>20</v>
      </c>
      <c r="F573" s="45">
        <v>30</v>
      </c>
      <c r="G573" s="134"/>
    </row>
    <row r="574" spans="1:7" s="1" customFormat="1" ht="72.95" customHeight="1" outlineLevel="3" x14ac:dyDescent="0.2">
      <c r="A574" s="20"/>
      <c r="B574" s="136" t="s">
        <v>576</v>
      </c>
      <c r="C574" s="87" t="s">
        <v>1122</v>
      </c>
      <c r="D574" s="109">
        <v>60</v>
      </c>
      <c r="E574" s="44">
        <v>20</v>
      </c>
      <c r="F574" s="45">
        <v>30</v>
      </c>
      <c r="G574" s="134"/>
    </row>
    <row r="575" spans="1:7" s="1" customFormat="1" ht="72.95" customHeight="1" outlineLevel="3" x14ac:dyDescent="0.2">
      <c r="A575" s="20"/>
      <c r="B575" s="136" t="s">
        <v>577</v>
      </c>
      <c r="C575" s="87" t="s">
        <v>1130</v>
      </c>
      <c r="D575" s="109">
        <v>9</v>
      </c>
      <c r="E575" s="44">
        <v>18.7</v>
      </c>
      <c r="F575" s="45">
        <v>28</v>
      </c>
      <c r="G575" s="134"/>
    </row>
    <row r="576" spans="1:7" s="1" customFormat="1" ht="72.95" customHeight="1" outlineLevel="3" x14ac:dyDescent="0.2">
      <c r="A576" s="20"/>
      <c r="B576" s="136" t="s">
        <v>578</v>
      </c>
      <c r="C576" s="87" t="s">
        <v>1118</v>
      </c>
      <c r="D576" s="109">
        <v>10</v>
      </c>
      <c r="E576" s="44">
        <v>17.399999999999999</v>
      </c>
      <c r="F576" s="45">
        <v>26</v>
      </c>
      <c r="G576" s="134"/>
    </row>
    <row r="577" spans="1:7" s="1" customFormat="1" ht="72.95" customHeight="1" outlineLevel="3" x14ac:dyDescent="0.2">
      <c r="A577" s="20"/>
      <c r="B577" s="136" t="s">
        <v>579</v>
      </c>
      <c r="C577" s="87" t="s">
        <v>1122</v>
      </c>
      <c r="D577" s="109">
        <v>131</v>
      </c>
      <c r="E577" s="44">
        <v>18.7</v>
      </c>
      <c r="F577" s="45">
        <v>28</v>
      </c>
      <c r="G577" s="134"/>
    </row>
    <row r="578" spans="1:7" s="1" customFormat="1" ht="72.95" customHeight="1" outlineLevel="3" x14ac:dyDescent="0.2">
      <c r="A578" s="20"/>
      <c r="B578" s="136" t="s">
        <v>580</v>
      </c>
      <c r="C578" s="87" t="s">
        <v>1122</v>
      </c>
      <c r="D578" s="109">
        <v>81</v>
      </c>
      <c r="E578" s="44">
        <v>18.7</v>
      </c>
      <c r="F578" s="45">
        <v>28</v>
      </c>
      <c r="G578" s="134"/>
    </row>
    <row r="579" spans="1:7" s="1" customFormat="1" ht="72.95" customHeight="1" outlineLevel="3" x14ac:dyDescent="0.2">
      <c r="A579" s="20"/>
      <c r="B579" s="136" t="s">
        <v>581</v>
      </c>
      <c r="C579" s="87" t="s">
        <v>1138</v>
      </c>
      <c r="D579" s="109">
        <v>82</v>
      </c>
      <c r="E579" s="44">
        <v>19.399999999999999</v>
      </c>
      <c r="F579" s="45">
        <v>29</v>
      </c>
      <c r="G579" s="134"/>
    </row>
    <row r="580" spans="1:7" s="1" customFormat="1" ht="72.95" customHeight="1" outlineLevel="3" x14ac:dyDescent="0.2">
      <c r="A580" s="20"/>
      <c r="B580" s="136" t="s">
        <v>582</v>
      </c>
      <c r="C580" s="87" t="s">
        <v>1138</v>
      </c>
      <c r="D580" s="109">
        <v>92</v>
      </c>
      <c r="E580" s="44">
        <v>19.399999999999999</v>
      </c>
      <c r="F580" s="45">
        <v>29</v>
      </c>
      <c r="G580" s="134"/>
    </row>
    <row r="581" spans="1:7" s="1" customFormat="1" ht="72.95" customHeight="1" outlineLevel="3" x14ac:dyDescent="0.2">
      <c r="A581" s="20"/>
      <c r="B581" s="136" t="s">
        <v>583</v>
      </c>
      <c r="C581" s="87" t="s">
        <v>1122</v>
      </c>
      <c r="D581" s="109">
        <v>22</v>
      </c>
      <c r="E581" s="44">
        <v>20.7</v>
      </c>
      <c r="F581" s="45">
        <v>31</v>
      </c>
      <c r="G581" s="134"/>
    </row>
    <row r="582" spans="1:7" s="1" customFormat="1" ht="72.95" customHeight="1" outlineLevel="3" x14ac:dyDescent="0.2">
      <c r="A582" s="20"/>
      <c r="B582" s="136" t="s">
        <v>584</v>
      </c>
      <c r="C582" s="87" t="s">
        <v>1122</v>
      </c>
      <c r="D582" s="109">
        <v>72</v>
      </c>
      <c r="E582" s="44">
        <v>20.7</v>
      </c>
      <c r="F582" s="45">
        <v>31</v>
      </c>
      <c r="G582" s="134"/>
    </row>
    <row r="583" spans="1:7" s="1" customFormat="1" ht="72.95" customHeight="1" outlineLevel="3" x14ac:dyDescent="0.2">
      <c r="A583" s="20"/>
      <c r="B583" s="136" t="s">
        <v>585</v>
      </c>
      <c r="C583" s="87" t="s">
        <v>1122</v>
      </c>
      <c r="D583" s="109">
        <v>59</v>
      </c>
      <c r="E583" s="44">
        <v>20.7</v>
      </c>
      <c r="F583" s="45">
        <v>31</v>
      </c>
      <c r="G583" s="134"/>
    </row>
    <row r="584" spans="1:7" s="1" customFormat="1" ht="72.95" customHeight="1" outlineLevel="3" x14ac:dyDescent="0.2">
      <c r="A584" s="20"/>
      <c r="B584" s="136" t="s">
        <v>586</v>
      </c>
      <c r="C584" s="87" t="s">
        <v>1122</v>
      </c>
      <c r="D584" s="109">
        <v>34</v>
      </c>
      <c r="E584" s="44">
        <v>20.7</v>
      </c>
      <c r="F584" s="45">
        <v>31</v>
      </c>
      <c r="G584" s="134"/>
    </row>
    <row r="585" spans="1:7" s="1" customFormat="1" ht="72.95" customHeight="1" outlineLevel="3" x14ac:dyDescent="0.2">
      <c r="A585" s="20"/>
      <c r="B585" s="136" t="s">
        <v>587</v>
      </c>
      <c r="C585" s="87" t="s">
        <v>1121</v>
      </c>
      <c r="D585" s="109">
        <v>23</v>
      </c>
      <c r="E585" s="44">
        <v>16.7</v>
      </c>
      <c r="F585" s="45">
        <v>25</v>
      </c>
      <c r="G585" s="134"/>
    </row>
    <row r="586" spans="1:7" s="1" customFormat="1" ht="72.95" customHeight="1" outlineLevel="3" x14ac:dyDescent="0.2">
      <c r="A586" s="20"/>
      <c r="B586" s="136" t="s">
        <v>588</v>
      </c>
      <c r="C586" s="87" t="s">
        <v>1121</v>
      </c>
      <c r="D586" s="109">
        <v>0</v>
      </c>
      <c r="E586" s="44">
        <v>16.7</v>
      </c>
      <c r="F586" s="45">
        <v>25</v>
      </c>
      <c r="G586" s="134"/>
    </row>
    <row r="587" spans="1:7" s="1" customFormat="1" ht="72.95" customHeight="1" outlineLevel="3" x14ac:dyDescent="0.2">
      <c r="A587" s="20"/>
      <c r="B587" s="136" t="s">
        <v>589</v>
      </c>
      <c r="C587" s="87" t="s">
        <v>1121</v>
      </c>
      <c r="D587" s="109">
        <v>36</v>
      </c>
      <c r="E587" s="44">
        <v>16.7</v>
      </c>
      <c r="F587" s="45">
        <v>25</v>
      </c>
      <c r="G587" s="134"/>
    </row>
    <row r="588" spans="1:7" s="1" customFormat="1" ht="72.95" customHeight="1" outlineLevel="3" x14ac:dyDescent="0.2">
      <c r="A588" s="20"/>
      <c r="B588" s="136" t="s">
        <v>590</v>
      </c>
      <c r="C588" s="87" t="s">
        <v>1122</v>
      </c>
      <c r="D588" s="109">
        <v>36</v>
      </c>
      <c r="E588" s="44">
        <v>16.7</v>
      </c>
      <c r="F588" s="45">
        <v>25</v>
      </c>
      <c r="G588" s="134"/>
    </row>
    <row r="589" spans="1:7" s="1" customFormat="1" ht="72.95" customHeight="1" outlineLevel="3" x14ac:dyDescent="0.2">
      <c r="A589" s="20"/>
      <c r="B589" s="136" t="s">
        <v>591</v>
      </c>
      <c r="C589" s="87" t="s">
        <v>1122</v>
      </c>
      <c r="D589" s="109">
        <v>24</v>
      </c>
      <c r="E589" s="44">
        <v>16.7</v>
      </c>
      <c r="F589" s="45">
        <v>25</v>
      </c>
      <c r="G589" s="134"/>
    </row>
    <row r="590" spans="1:7" s="1" customFormat="1" ht="72.95" customHeight="1" outlineLevel="3" x14ac:dyDescent="0.2">
      <c r="A590" s="20"/>
      <c r="B590" s="136" t="s">
        <v>592</v>
      </c>
      <c r="C590" s="87" t="s">
        <v>1122</v>
      </c>
      <c r="D590" s="109">
        <v>84</v>
      </c>
      <c r="E590" s="44">
        <v>16.7</v>
      </c>
      <c r="F590" s="45">
        <v>25</v>
      </c>
      <c r="G590" s="134"/>
    </row>
    <row r="591" spans="1:7" s="1" customFormat="1" ht="72.95" customHeight="1" outlineLevel="3" x14ac:dyDescent="0.2">
      <c r="A591" s="20"/>
      <c r="B591" s="136" t="s">
        <v>593</v>
      </c>
      <c r="C591" s="87" t="s">
        <v>1122</v>
      </c>
      <c r="D591" s="109">
        <v>0</v>
      </c>
      <c r="E591" s="44">
        <v>18</v>
      </c>
      <c r="F591" s="45">
        <v>27</v>
      </c>
      <c r="G591" s="134"/>
    </row>
    <row r="592" spans="1:7" s="1" customFormat="1" ht="72.95" customHeight="1" outlineLevel="3" x14ac:dyDescent="0.2">
      <c r="A592" s="20"/>
      <c r="B592" s="136" t="s">
        <v>594</v>
      </c>
      <c r="C592" s="87" t="s">
        <v>1122</v>
      </c>
      <c r="D592" s="109">
        <v>36</v>
      </c>
      <c r="E592" s="44">
        <v>18</v>
      </c>
      <c r="F592" s="45">
        <v>27</v>
      </c>
      <c r="G592" s="134"/>
    </row>
    <row r="593" spans="1:7" s="1" customFormat="1" ht="72.95" customHeight="1" outlineLevel="3" x14ac:dyDescent="0.2">
      <c r="A593" s="20"/>
      <c r="B593" s="136" t="s">
        <v>595</v>
      </c>
      <c r="C593" s="87" t="s">
        <v>1122</v>
      </c>
      <c r="D593" s="109">
        <v>12</v>
      </c>
      <c r="E593" s="44">
        <v>18</v>
      </c>
      <c r="F593" s="45">
        <v>27</v>
      </c>
      <c r="G593" s="134"/>
    </row>
    <row r="594" spans="1:7" s="1" customFormat="1" ht="72.95" customHeight="1" outlineLevel="3" x14ac:dyDescent="0.2">
      <c r="A594" s="20"/>
      <c r="B594" s="136" t="s">
        <v>596</v>
      </c>
      <c r="C594" s="87" t="s">
        <v>1122</v>
      </c>
      <c r="D594" s="109">
        <v>36</v>
      </c>
      <c r="E594" s="44">
        <v>18</v>
      </c>
      <c r="F594" s="45">
        <v>27</v>
      </c>
      <c r="G594" s="134"/>
    </row>
    <row r="595" spans="1:7" s="1" customFormat="1" ht="72.95" customHeight="1" outlineLevel="3" x14ac:dyDescent="0.2">
      <c r="A595" s="20"/>
      <c r="B595" s="136" t="s">
        <v>597</v>
      </c>
      <c r="C595" s="87" t="s">
        <v>1122</v>
      </c>
      <c r="D595" s="109">
        <v>48</v>
      </c>
      <c r="E595" s="44">
        <v>16</v>
      </c>
      <c r="F595" s="45">
        <v>24</v>
      </c>
      <c r="G595" s="134"/>
    </row>
    <row r="596" spans="1:7" s="1" customFormat="1" ht="72.95" customHeight="1" outlineLevel="3" x14ac:dyDescent="0.2">
      <c r="A596" s="20"/>
      <c r="B596" s="136" t="s">
        <v>598</v>
      </c>
      <c r="C596" s="87" t="s">
        <v>1122</v>
      </c>
      <c r="D596" s="109">
        <v>47</v>
      </c>
      <c r="E596" s="44">
        <v>16</v>
      </c>
      <c r="F596" s="45">
        <v>24</v>
      </c>
      <c r="G596" s="134"/>
    </row>
    <row r="597" spans="1:7" s="1" customFormat="1" ht="72.95" customHeight="1" outlineLevel="3" x14ac:dyDescent="0.2">
      <c r="A597" s="20"/>
      <c r="B597" s="136" t="s">
        <v>599</v>
      </c>
      <c r="C597" s="87" t="s">
        <v>1122</v>
      </c>
      <c r="D597" s="109">
        <v>48</v>
      </c>
      <c r="E597" s="44">
        <v>16</v>
      </c>
      <c r="F597" s="45">
        <v>24</v>
      </c>
      <c r="G597" s="134"/>
    </row>
    <row r="598" spans="1:7" s="1" customFormat="1" ht="72.95" customHeight="1" outlineLevel="3" thickBot="1" x14ac:dyDescent="0.25">
      <c r="A598" s="21"/>
      <c r="B598" s="138" t="s">
        <v>600</v>
      </c>
      <c r="C598" s="87" t="s">
        <v>1122</v>
      </c>
      <c r="D598" s="110">
        <v>24</v>
      </c>
      <c r="E598" s="46">
        <v>16</v>
      </c>
      <c r="F598" s="47">
        <v>24</v>
      </c>
      <c r="G598" s="134"/>
    </row>
    <row r="599" spans="1:7" s="1" customFormat="1" ht="13.5" outlineLevel="1" thickBot="1" x14ac:dyDescent="0.25">
      <c r="A599" s="81"/>
      <c r="B599" s="27" t="s">
        <v>601</v>
      </c>
      <c r="C599" s="14"/>
      <c r="D599" s="106"/>
      <c r="E599" s="39"/>
      <c r="F599" s="40"/>
      <c r="G599" s="134"/>
    </row>
    <row r="600" spans="1:7" s="1" customFormat="1" ht="13.5" outlineLevel="2" thickBot="1" x14ac:dyDescent="0.25">
      <c r="A600" s="13"/>
      <c r="B600" s="27" t="s">
        <v>7</v>
      </c>
      <c r="C600" s="14"/>
      <c r="D600" s="106"/>
      <c r="E600" s="39"/>
      <c r="F600" s="40"/>
      <c r="G600" s="134"/>
    </row>
    <row r="601" spans="1:7" s="1" customFormat="1" ht="72.95" customHeight="1" outlineLevel="3" x14ac:dyDescent="0.2">
      <c r="A601" s="169"/>
      <c r="B601" s="135" t="s">
        <v>602</v>
      </c>
      <c r="C601" s="87" t="s">
        <v>1123</v>
      </c>
      <c r="D601" s="108">
        <v>36</v>
      </c>
      <c r="E601" s="42">
        <v>14.7</v>
      </c>
      <c r="F601" s="43">
        <v>22</v>
      </c>
      <c r="G601" s="134">
        <v>1</v>
      </c>
    </row>
    <row r="602" spans="1:7" s="1" customFormat="1" ht="13.5" outlineLevel="3" thickBot="1" x14ac:dyDescent="0.25">
      <c r="A602" s="166"/>
      <c r="B602" s="138" t="s">
        <v>603</v>
      </c>
      <c r="C602" s="87" t="s">
        <v>1123</v>
      </c>
      <c r="D602" s="110">
        <v>36</v>
      </c>
      <c r="E602" s="46">
        <v>14.7</v>
      </c>
      <c r="F602" s="47">
        <v>22</v>
      </c>
      <c r="G602" s="134">
        <v>1</v>
      </c>
    </row>
    <row r="603" spans="1:7" s="1" customFormat="1" ht="72.95" customHeight="1" outlineLevel="3" x14ac:dyDescent="0.2">
      <c r="A603" s="165"/>
      <c r="B603" s="140" t="s">
        <v>604</v>
      </c>
      <c r="C603" s="87" t="s">
        <v>1123</v>
      </c>
      <c r="D603" s="111">
        <v>70</v>
      </c>
      <c r="E603" s="79">
        <v>14.7</v>
      </c>
      <c r="F603" s="80">
        <v>22</v>
      </c>
      <c r="G603" s="134">
        <v>1</v>
      </c>
    </row>
    <row r="604" spans="1:7" s="1" customFormat="1" ht="13.5" outlineLevel="3" thickBot="1" x14ac:dyDescent="0.25">
      <c r="A604" s="166"/>
      <c r="B604" s="138" t="s">
        <v>605</v>
      </c>
      <c r="C604" s="87" t="s">
        <v>1123</v>
      </c>
      <c r="D604" s="110">
        <v>60</v>
      </c>
      <c r="E604" s="46">
        <v>14.7</v>
      </c>
      <c r="F604" s="47">
        <v>22</v>
      </c>
      <c r="G604" s="134">
        <v>1</v>
      </c>
    </row>
    <row r="605" spans="1:7" s="1" customFormat="1" ht="72.95" customHeight="1" outlineLevel="3" x14ac:dyDescent="0.2">
      <c r="A605" s="165"/>
      <c r="B605" s="140" t="s">
        <v>606</v>
      </c>
      <c r="C605" s="87" t="s">
        <v>1123</v>
      </c>
      <c r="D605" s="111">
        <v>71</v>
      </c>
      <c r="E605" s="79">
        <v>14.7</v>
      </c>
      <c r="F605" s="80">
        <v>22</v>
      </c>
      <c r="G605" s="134">
        <v>1</v>
      </c>
    </row>
    <row r="606" spans="1:7" s="1" customFormat="1" ht="13.5" outlineLevel="3" thickBot="1" x14ac:dyDescent="0.25">
      <c r="A606" s="166"/>
      <c r="B606" s="138" t="s">
        <v>607</v>
      </c>
      <c r="C606" s="87" t="s">
        <v>1123</v>
      </c>
      <c r="D606" s="110">
        <v>84</v>
      </c>
      <c r="E606" s="46">
        <v>14.7</v>
      </c>
      <c r="F606" s="47">
        <v>22</v>
      </c>
      <c r="G606" s="134">
        <v>1</v>
      </c>
    </row>
    <row r="607" spans="1:7" s="1" customFormat="1" ht="72.95" customHeight="1" outlineLevel="3" x14ac:dyDescent="0.2">
      <c r="A607" s="165"/>
      <c r="B607" s="140" t="s">
        <v>608</v>
      </c>
      <c r="C607" s="87" t="s">
        <v>1123</v>
      </c>
      <c r="D607" s="111">
        <v>6</v>
      </c>
      <c r="E607" s="79">
        <v>15.4</v>
      </c>
      <c r="F607" s="80">
        <v>23</v>
      </c>
      <c r="G607" s="134">
        <v>1</v>
      </c>
    </row>
    <row r="608" spans="1:7" s="1" customFormat="1" ht="13.5" outlineLevel="3" thickBot="1" x14ac:dyDescent="0.25">
      <c r="A608" s="166"/>
      <c r="B608" s="138" t="s">
        <v>609</v>
      </c>
      <c r="C608" s="87" t="s">
        <v>1123</v>
      </c>
      <c r="D608" s="110">
        <v>36</v>
      </c>
      <c r="E608" s="46">
        <v>15.4</v>
      </c>
      <c r="F608" s="47">
        <v>23</v>
      </c>
      <c r="G608" s="134"/>
    </row>
    <row r="609" spans="1:7" s="1" customFormat="1" ht="72.95" customHeight="1" outlineLevel="3" x14ac:dyDescent="0.2">
      <c r="A609" s="165"/>
      <c r="B609" s="140" t="s">
        <v>610</v>
      </c>
      <c r="C609" s="87" t="s">
        <v>1123</v>
      </c>
      <c r="D609" s="111">
        <v>60</v>
      </c>
      <c r="E609" s="79">
        <v>15.4</v>
      </c>
      <c r="F609" s="80">
        <v>23</v>
      </c>
      <c r="G609" s="134"/>
    </row>
    <row r="610" spans="1:7" s="1" customFormat="1" ht="13.5" outlineLevel="3" thickBot="1" x14ac:dyDescent="0.25">
      <c r="A610" s="166"/>
      <c r="B610" s="138" t="s">
        <v>611</v>
      </c>
      <c r="C610" s="87" t="s">
        <v>1123</v>
      </c>
      <c r="D610" s="110">
        <v>23</v>
      </c>
      <c r="E610" s="46">
        <v>15.4</v>
      </c>
      <c r="F610" s="47">
        <v>23</v>
      </c>
      <c r="G610" s="134"/>
    </row>
    <row r="611" spans="1:7" s="1" customFormat="1" ht="74.25" customHeight="1" outlineLevel="3" thickBot="1" x14ac:dyDescent="0.25">
      <c r="A611" s="153"/>
      <c r="B611" s="138" t="s">
        <v>612</v>
      </c>
      <c r="C611" s="87" t="s">
        <v>1123</v>
      </c>
      <c r="D611" s="110">
        <v>46</v>
      </c>
      <c r="E611" s="46">
        <v>15.4</v>
      </c>
      <c r="F611" s="47">
        <v>23</v>
      </c>
      <c r="G611" s="134"/>
    </row>
    <row r="612" spans="1:7" s="1" customFormat="1" ht="72.95" customHeight="1" outlineLevel="3" x14ac:dyDescent="0.2">
      <c r="A612" s="165"/>
      <c r="B612" s="140" t="s">
        <v>613</v>
      </c>
      <c r="C612" s="87" t="s">
        <v>1123</v>
      </c>
      <c r="D612" s="111">
        <v>60</v>
      </c>
      <c r="E612" s="79">
        <v>15.4</v>
      </c>
      <c r="F612" s="80">
        <v>23</v>
      </c>
      <c r="G612" s="134"/>
    </row>
    <row r="613" spans="1:7" s="1" customFormat="1" ht="13.5" outlineLevel="3" thickBot="1" x14ac:dyDescent="0.25">
      <c r="A613" s="166"/>
      <c r="B613" s="138" t="s">
        <v>614</v>
      </c>
      <c r="C613" s="87" t="s">
        <v>1123</v>
      </c>
      <c r="D613" s="110">
        <v>72</v>
      </c>
      <c r="E613" s="46">
        <v>15.4</v>
      </c>
      <c r="F613" s="47">
        <v>23</v>
      </c>
      <c r="G613" s="134"/>
    </row>
    <row r="614" spans="1:7" s="1" customFormat="1" ht="72.95" customHeight="1" outlineLevel="3" x14ac:dyDescent="0.2">
      <c r="A614" s="165"/>
      <c r="B614" s="140" t="s">
        <v>615</v>
      </c>
      <c r="C614" s="87" t="s">
        <v>1123</v>
      </c>
      <c r="D614" s="111">
        <v>58</v>
      </c>
      <c r="E614" s="79">
        <v>15.4</v>
      </c>
      <c r="F614" s="80">
        <v>23</v>
      </c>
      <c r="G614" s="134"/>
    </row>
    <row r="615" spans="1:7" s="1" customFormat="1" ht="13.5" outlineLevel="3" thickBot="1" x14ac:dyDescent="0.25">
      <c r="A615" s="166"/>
      <c r="B615" s="138" t="s">
        <v>616</v>
      </c>
      <c r="C615" s="87" t="s">
        <v>1123</v>
      </c>
      <c r="D615" s="110">
        <v>72</v>
      </c>
      <c r="E615" s="46">
        <v>15.4</v>
      </c>
      <c r="F615" s="47">
        <v>23</v>
      </c>
      <c r="G615" s="134"/>
    </row>
    <row r="616" spans="1:7" s="1" customFormat="1" ht="72.95" customHeight="1" outlineLevel="3" x14ac:dyDescent="0.2">
      <c r="A616" s="165"/>
      <c r="B616" s="140" t="s">
        <v>617</v>
      </c>
      <c r="C616" s="87" t="s">
        <v>1123</v>
      </c>
      <c r="D616" s="111">
        <v>24</v>
      </c>
      <c r="E616" s="79">
        <v>15.4</v>
      </c>
      <c r="F616" s="80">
        <v>23</v>
      </c>
      <c r="G616" s="134"/>
    </row>
    <row r="617" spans="1:7" s="1" customFormat="1" ht="13.5" outlineLevel="3" thickBot="1" x14ac:dyDescent="0.25">
      <c r="A617" s="166"/>
      <c r="B617" s="138" t="s">
        <v>618</v>
      </c>
      <c r="C617" s="87" t="s">
        <v>1123</v>
      </c>
      <c r="D617" s="110">
        <v>48</v>
      </c>
      <c r="E617" s="46">
        <v>15.4</v>
      </c>
      <c r="F617" s="47">
        <v>23</v>
      </c>
      <c r="G617" s="134"/>
    </row>
    <row r="618" spans="1:7" s="1" customFormat="1" ht="72.95" customHeight="1" outlineLevel="3" x14ac:dyDescent="0.2">
      <c r="A618" s="165"/>
      <c r="B618" s="140" t="s">
        <v>619</v>
      </c>
      <c r="C618" s="87" t="s">
        <v>1123</v>
      </c>
      <c r="D618" s="111">
        <v>60</v>
      </c>
      <c r="E618" s="79">
        <v>15.4</v>
      </c>
      <c r="F618" s="80">
        <v>23</v>
      </c>
      <c r="G618" s="134"/>
    </row>
    <row r="619" spans="1:7" s="1" customFormat="1" ht="13.5" outlineLevel="3" thickBot="1" x14ac:dyDescent="0.25">
      <c r="A619" s="166"/>
      <c r="B619" s="138" t="s">
        <v>620</v>
      </c>
      <c r="C619" s="87" t="s">
        <v>1123</v>
      </c>
      <c r="D619" s="110">
        <v>72</v>
      </c>
      <c r="E619" s="46">
        <v>15.4</v>
      </c>
      <c r="F619" s="47">
        <v>23</v>
      </c>
      <c r="G619" s="134"/>
    </row>
    <row r="620" spans="1:7" s="1" customFormat="1" ht="72.95" customHeight="1" outlineLevel="3" x14ac:dyDescent="0.2">
      <c r="A620" s="165"/>
      <c r="B620" s="140" t="s">
        <v>621</v>
      </c>
      <c r="C620" s="87" t="s">
        <v>1123</v>
      </c>
      <c r="D620" s="111">
        <v>23</v>
      </c>
      <c r="E620" s="79">
        <v>15.4</v>
      </c>
      <c r="F620" s="80">
        <v>23</v>
      </c>
      <c r="G620" s="134"/>
    </row>
    <row r="621" spans="1:7" s="1" customFormat="1" ht="13.5" outlineLevel="3" thickBot="1" x14ac:dyDescent="0.25">
      <c r="A621" s="166"/>
      <c r="B621" s="138" t="s">
        <v>622</v>
      </c>
      <c r="C621" s="87" t="s">
        <v>1123</v>
      </c>
      <c r="D621" s="110">
        <v>0</v>
      </c>
      <c r="E621" s="46">
        <v>15.4</v>
      </c>
      <c r="F621" s="47">
        <v>23</v>
      </c>
      <c r="G621" s="134"/>
    </row>
    <row r="622" spans="1:7" s="1" customFormat="1" ht="72.95" customHeight="1" outlineLevel="3" x14ac:dyDescent="0.2">
      <c r="A622" s="155"/>
      <c r="B622" s="140" t="s">
        <v>623</v>
      </c>
      <c r="C622" s="87" t="s">
        <v>1123</v>
      </c>
      <c r="D622" s="111">
        <v>536</v>
      </c>
      <c r="E622" s="79">
        <v>15.4</v>
      </c>
      <c r="F622" s="80">
        <v>23</v>
      </c>
      <c r="G622" s="134"/>
    </row>
    <row r="623" spans="1:7" s="1" customFormat="1" ht="72.95" customHeight="1" outlineLevel="3" x14ac:dyDescent="0.2">
      <c r="A623" s="165"/>
      <c r="B623" s="140" t="s">
        <v>624</v>
      </c>
      <c r="C623" s="87" t="s">
        <v>1123</v>
      </c>
      <c r="D623" s="111">
        <v>12</v>
      </c>
      <c r="E623" s="79">
        <v>15.4</v>
      </c>
      <c r="F623" s="80">
        <v>23</v>
      </c>
      <c r="G623" s="134"/>
    </row>
    <row r="624" spans="1:7" s="1" customFormat="1" ht="13.5" outlineLevel="3" thickBot="1" x14ac:dyDescent="0.25">
      <c r="A624" s="166"/>
      <c r="B624" s="138" t="s">
        <v>625</v>
      </c>
      <c r="C624" s="87" t="s">
        <v>1123</v>
      </c>
      <c r="D624" s="110">
        <v>48</v>
      </c>
      <c r="E624" s="46">
        <v>15.4</v>
      </c>
      <c r="F624" s="47">
        <v>23</v>
      </c>
      <c r="G624" s="134"/>
    </row>
    <row r="625" spans="1:7" s="1" customFormat="1" ht="72.95" customHeight="1" outlineLevel="3" thickBot="1" x14ac:dyDescent="0.25">
      <c r="A625" s="74"/>
      <c r="B625" s="139" t="s">
        <v>626</v>
      </c>
      <c r="C625" s="87" t="s">
        <v>1114</v>
      </c>
      <c r="D625" s="112">
        <v>24</v>
      </c>
      <c r="E625" s="76">
        <v>14.7</v>
      </c>
      <c r="F625" s="77">
        <v>22</v>
      </c>
      <c r="G625" s="134">
        <v>1</v>
      </c>
    </row>
    <row r="626" spans="1:7" s="1" customFormat="1" ht="72.95" customHeight="1" outlineLevel="3" thickBot="1" x14ac:dyDescent="0.25">
      <c r="A626" s="74"/>
      <c r="B626" s="139" t="s">
        <v>627</v>
      </c>
      <c r="C626" s="87" t="s">
        <v>1114</v>
      </c>
      <c r="D626" s="112">
        <v>45</v>
      </c>
      <c r="E626" s="76">
        <v>14.7</v>
      </c>
      <c r="F626" s="77">
        <v>22</v>
      </c>
      <c r="G626" s="134">
        <v>1</v>
      </c>
    </row>
    <row r="627" spans="1:7" s="1" customFormat="1" ht="72.95" customHeight="1" outlineLevel="3" x14ac:dyDescent="0.2">
      <c r="A627" s="155"/>
      <c r="B627" s="140" t="s">
        <v>628</v>
      </c>
      <c r="C627" s="87" t="s">
        <v>1114</v>
      </c>
      <c r="D627" s="111">
        <v>11</v>
      </c>
      <c r="E627" s="79">
        <v>14.7</v>
      </c>
      <c r="F627" s="80">
        <v>22</v>
      </c>
      <c r="G627" s="134">
        <v>1</v>
      </c>
    </row>
    <row r="628" spans="1:7" s="1" customFormat="1" ht="72.95" customHeight="1" outlineLevel="3" x14ac:dyDescent="0.2">
      <c r="A628" s="165"/>
      <c r="B628" s="140" t="s">
        <v>629</v>
      </c>
      <c r="C628" s="87" t="s">
        <v>1139</v>
      </c>
      <c r="D628" s="111">
        <v>58</v>
      </c>
      <c r="E628" s="79">
        <v>16.7</v>
      </c>
      <c r="F628" s="80">
        <v>25</v>
      </c>
      <c r="G628" s="134">
        <v>1</v>
      </c>
    </row>
    <row r="629" spans="1:7" s="1" customFormat="1" ht="13.5" outlineLevel="3" thickBot="1" x14ac:dyDescent="0.25">
      <c r="A629" s="166"/>
      <c r="B629" s="138" t="s">
        <v>630</v>
      </c>
      <c r="C629" s="87" t="s">
        <v>1139</v>
      </c>
      <c r="D629" s="110">
        <v>36</v>
      </c>
      <c r="E629" s="46">
        <v>16.7</v>
      </c>
      <c r="F629" s="47">
        <v>25</v>
      </c>
      <c r="G629" s="134">
        <v>1</v>
      </c>
    </row>
    <row r="630" spans="1:7" s="1" customFormat="1" ht="72.95" customHeight="1" outlineLevel="3" x14ac:dyDescent="0.2">
      <c r="A630" s="155"/>
      <c r="B630" s="140" t="s">
        <v>631</v>
      </c>
      <c r="C630" s="87" t="s">
        <v>1139</v>
      </c>
      <c r="D630" s="111">
        <v>9</v>
      </c>
      <c r="E630" s="79">
        <v>16.7</v>
      </c>
      <c r="F630" s="80">
        <v>25</v>
      </c>
      <c r="G630" s="134">
        <v>1</v>
      </c>
    </row>
    <row r="631" spans="1:7" s="1" customFormat="1" ht="72.95" customHeight="1" outlineLevel="3" x14ac:dyDescent="0.2">
      <c r="A631" s="165"/>
      <c r="B631" s="140" t="s">
        <v>632</v>
      </c>
      <c r="C631" s="87" t="s">
        <v>1123</v>
      </c>
      <c r="D631" s="111">
        <v>12</v>
      </c>
      <c r="E631" s="79">
        <v>14.7</v>
      </c>
      <c r="F631" s="80">
        <v>22</v>
      </c>
      <c r="G631" s="134">
        <v>1</v>
      </c>
    </row>
    <row r="632" spans="1:7" s="1" customFormat="1" ht="13.5" outlineLevel="3" thickBot="1" x14ac:dyDescent="0.25">
      <c r="A632" s="166"/>
      <c r="B632" s="138" t="s">
        <v>633</v>
      </c>
      <c r="C632" s="87" t="s">
        <v>1123</v>
      </c>
      <c r="D632" s="110">
        <v>36</v>
      </c>
      <c r="E632" s="46">
        <v>14.7</v>
      </c>
      <c r="F632" s="47">
        <v>22</v>
      </c>
      <c r="G632" s="134">
        <v>1</v>
      </c>
    </row>
    <row r="633" spans="1:7" s="1" customFormat="1" ht="72.95" customHeight="1" outlineLevel="3" thickBot="1" x14ac:dyDescent="0.25">
      <c r="A633" s="74"/>
      <c r="B633" s="139" t="s">
        <v>634</v>
      </c>
      <c r="C633" s="87" t="s">
        <v>1123</v>
      </c>
      <c r="D633" s="112">
        <v>48</v>
      </c>
      <c r="E633" s="76">
        <v>14.7</v>
      </c>
      <c r="F633" s="77">
        <v>22</v>
      </c>
      <c r="G633" s="134">
        <v>1</v>
      </c>
    </row>
    <row r="634" spans="1:7" s="1" customFormat="1" ht="72.95" customHeight="1" outlineLevel="3" thickBot="1" x14ac:dyDescent="0.25">
      <c r="A634" s="74"/>
      <c r="B634" s="139" t="s">
        <v>635</v>
      </c>
      <c r="C634" s="87" t="s">
        <v>1114</v>
      </c>
      <c r="D634" s="112">
        <v>9</v>
      </c>
      <c r="E634" s="76">
        <v>24.7</v>
      </c>
      <c r="F634" s="77">
        <v>37</v>
      </c>
      <c r="G634" s="134"/>
    </row>
    <row r="635" spans="1:7" s="1" customFormat="1" ht="72.95" customHeight="1" outlineLevel="3" thickBot="1" x14ac:dyDescent="0.25">
      <c r="A635" s="74"/>
      <c r="B635" s="139" t="s">
        <v>636</v>
      </c>
      <c r="C635" s="87" t="s">
        <v>1114</v>
      </c>
      <c r="D635" s="112">
        <v>48</v>
      </c>
      <c r="E635" s="76">
        <v>24.7</v>
      </c>
      <c r="F635" s="77">
        <v>37</v>
      </c>
      <c r="G635" s="134"/>
    </row>
    <row r="636" spans="1:7" s="1" customFormat="1" ht="72.95" customHeight="1" outlineLevel="3" thickBot="1" x14ac:dyDescent="0.25">
      <c r="A636" s="74"/>
      <c r="B636" s="139" t="s">
        <v>637</v>
      </c>
      <c r="C636" s="87" t="s">
        <v>1114</v>
      </c>
      <c r="D636" s="112">
        <v>23</v>
      </c>
      <c r="E636" s="76">
        <v>24.7</v>
      </c>
      <c r="F636" s="77">
        <v>37</v>
      </c>
      <c r="G636" s="134"/>
    </row>
    <row r="637" spans="1:7" s="1" customFormat="1" ht="72.95" customHeight="1" outlineLevel="3" thickBot="1" x14ac:dyDescent="0.25">
      <c r="A637" s="74"/>
      <c r="B637" s="139" t="s">
        <v>638</v>
      </c>
      <c r="C637" s="87" t="s">
        <v>1124</v>
      </c>
      <c r="D637" s="112">
        <v>36</v>
      </c>
      <c r="E637" s="76">
        <v>16.7</v>
      </c>
      <c r="F637" s="77">
        <v>25</v>
      </c>
      <c r="G637" s="134"/>
    </row>
    <row r="638" spans="1:7" s="1" customFormat="1" ht="72.95" customHeight="1" outlineLevel="3" thickBot="1" x14ac:dyDescent="0.25">
      <c r="A638" s="74"/>
      <c r="B638" s="139" t="s">
        <v>639</v>
      </c>
      <c r="C638" s="87" t="s">
        <v>1124</v>
      </c>
      <c r="D638" s="112">
        <v>60</v>
      </c>
      <c r="E638" s="76">
        <v>16.7</v>
      </c>
      <c r="F638" s="77">
        <v>25</v>
      </c>
      <c r="G638" s="134"/>
    </row>
    <row r="639" spans="1:7" s="1" customFormat="1" ht="72.95" customHeight="1" outlineLevel="3" thickBot="1" x14ac:dyDescent="0.25">
      <c r="A639" s="74"/>
      <c r="B639" s="139" t="s">
        <v>640</v>
      </c>
      <c r="C639" s="87" t="s">
        <v>1124</v>
      </c>
      <c r="D639" s="112">
        <v>83</v>
      </c>
      <c r="E639" s="76">
        <v>16.7</v>
      </c>
      <c r="F639" s="77">
        <v>25</v>
      </c>
      <c r="G639" s="134"/>
    </row>
    <row r="640" spans="1:7" s="1" customFormat="1" ht="72.95" customHeight="1" outlineLevel="3" thickBot="1" x14ac:dyDescent="0.25">
      <c r="A640" s="74"/>
      <c r="B640" s="139" t="s">
        <v>641</v>
      </c>
      <c r="C640" s="87" t="s">
        <v>1124</v>
      </c>
      <c r="D640" s="112">
        <v>48</v>
      </c>
      <c r="E640" s="76">
        <v>16.7</v>
      </c>
      <c r="F640" s="77">
        <v>25</v>
      </c>
      <c r="G640" s="134"/>
    </row>
    <row r="641" spans="1:7" s="1" customFormat="1" ht="72.95" customHeight="1" outlineLevel="3" thickBot="1" x14ac:dyDescent="0.25">
      <c r="A641" s="74"/>
      <c r="B641" s="139" t="s">
        <v>642</v>
      </c>
      <c r="C641" s="87" t="s">
        <v>1124</v>
      </c>
      <c r="D641" s="112">
        <v>23</v>
      </c>
      <c r="E641" s="76">
        <v>16.7</v>
      </c>
      <c r="F641" s="77">
        <v>25</v>
      </c>
      <c r="G641" s="134"/>
    </row>
    <row r="642" spans="1:7" s="1" customFormat="1" ht="72.95" customHeight="1" outlineLevel="3" thickBot="1" x14ac:dyDescent="0.25">
      <c r="A642" s="74"/>
      <c r="B642" s="139" t="s">
        <v>643</v>
      </c>
      <c r="C642" s="87" t="s">
        <v>1124</v>
      </c>
      <c r="D642" s="112">
        <v>60</v>
      </c>
      <c r="E642" s="76">
        <v>16.7</v>
      </c>
      <c r="F642" s="77">
        <v>25</v>
      </c>
      <c r="G642" s="134"/>
    </row>
    <row r="643" spans="1:7" s="1" customFormat="1" ht="72.95" customHeight="1" outlineLevel="3" thickBot="1" x14ac:dyDescent="0.25">
      <c r="A643" s="82"/>
      <c r="B643" s="141" t="s">
        <v>644</v>
      </c>
      <c r="C643" s="87" t="s">
        <v>1124</v>
      </c>
      <c r="D643" s="113">
        <v>36</v>
      </c>
      <c r="E643" s="83">
        <v>16.7</v>
      </c>
      <c r="F643" s="84">
        <v>25</v>
      </c>
      <c r="G643" s="134"/>
    </row>
    <row r="644" spans="1:7" s="1" customFormat="1" ht="13.5" outlineLevel="2" thickBot="1" x14ac:dyDescent="0.25">
      <c r="A644" s="26"/>
      <c r="B644" s="27" t="s">
        <v>251</v>
      </c>
      <c r="C644" s="28"/>
      <c r="D644" s="114"/>
      <c r="E644" s="39"/>
      <c r="F644" s="40"/>
      <c r="G644" s="134"/>
    </row>
    <row r="645" spans="1:7" s="1" customFormat="1" ht="72.95" customHeight="1" outlineLevel="3" x14ac:dyDescent="0.2">
      <c r="A645" s="169"/>
      <c r="B645" s="22" t="s">
        <v>645</v>
      </c>
      <c r="C645" s="87" t="s">
        <v>1125</v>
      </c>
      <c r="D645" s="108">
        <v>11</v>
      </c>
      <c r="E645" s="42">
        <v>14.7</v>
      </c>
      <c r="F645" s="43">
        <v>22</v>
      </c>
      <c r="G645" s="134">
        <v>1</v>
      </c>
    </row>
    <row r="646" spans="1:7" s="1" customFormat="1" ht="13.5" outlineLevel="3" thickBot="1" x14ac:dyDescent="0.25">
      <c r="A646" s="166"/>
      <c r="B646" s="24" t="s">
        <v>646</v>
      </c>
      <c r="C646" s="87" t="s">
        <v>1125</v>
      </c>
      <c r="D646" s="110">
        <v>144</v>
      </c>
      <c r="E646" s="46">
        <v>14.7</v>
      </c>
      <c r="F646" s="47">
        <v>22</v>
      </c>
      <c r="G646" s="134">
        <v>1</v>
      </c>
    </row>
    <row r="647" spans="1:7" s="1" customFormat="1" ht="72.95" customHeight="1" outlineLevel="3" thickBot="1" x14ac:dyDescent="0.25">
      <c r="A647" s="74"/>
      <c r="B647" s="75" t="s">
        <v>647</v>
      </c>
      <c r="C647" s="87" t="s">
        <v>1125</v>
      </c>
      <c r="D647" s="112">
        <v>24</v>
      </c>
      <c r="E647" s="76">
        <v>14.7</v>
      </c>
      <c r="F647" s="77">
        <v>22</v>
      </c>
      <c r="G647" s="134">
        <v>1</v>
      </c>
    </row>
    <row r="648" spans="1:7" s="1" customFormat="1" ht="72.95" customHeight="1" outlineLevel="3" thickBot="1" x14ac:dyDescent="0.25">
      <c r="A648" s="74"/>
      <c r="B648" s="139" t="s">
        <v>648</v>
      </c>
      <c r="C648" s="87" t="s">
        <v>1125</v>
      </c>
      <c r="D648" s="112">
        <v>11</v>
      </c>
      <c r="E648" s="76">
        <v>15.4</v>
      </c>
      <c r="F648" s="77">
        <v>23</v>
      </c>
      <c r="G648" s="134">
        <v>1</v>
      </c>
    </row>
    <row r="649" spans="1:7" s="1" customFormat="1" ht="72.95" customHeight="1" outlineLevel="3" thickBot="1" x14ac:dyDescent="0.25">
      <c r="A649" s="74"/>
      <c r="B649" s="139" t="s">
        <v>649</v>
      </c>
      <c r="C649" s="87" t="s">
        <v>1125</v>
      </c>
      <c r="D649" s="112">
        <v>84</v>
      </c>
      <c r="E649" s="76">
        <v>15.4</v>
      </c>
      <c r="F649" s="77">
        <v>23</v>
      </c>
      <c r="G649" s="134">
        <v>1</v>
      </c>
    </row>
    <row r="650" spans="1:7" s="1" customFormat="1" ht="72.95" customHeight="1" outlineLevel="3" thickBot="1" x14ac:dyDescent="0.25">
      <c r="A650" s="74"/>
      <c r="B650" s="139" t="s">
        <v>650</v>
      </c>
      <c r="C650" s="87" t="s">
        <v>1125</v>
      </c>
      <c r="D650" s="112">
        <v>9</v>
      </c>
      <c r="E650" s="76">
        <v>15.4</v>
      </c>
      <c r="F650" s="77">
        <v>23</v>
      </c>
      <c r="G650" s="134">
        <v>1</v>
      </c>
    </row>
    <row r="651" spans="1:7" s="1" customFormat="1" ht="72.95" customHeight="1" outlineLevel="3" x14ac:dyDescent="0.2">
      <c r="A651" s="165"/>
      <c r="B651" s="140" t="s">
        <v>651</v>
      </c>
      <c r="C651" s="87" t="s">
        <v>1140</v>
      </c>
      <c r="D651" s="111">
        <v>58</v>
      </c>
      <c r="E651" s="79">
        <v>16.7</v>
      </c>
      <c r="F651" s="80">
        <v>25</v>
      </c>
      <c r="G651" s="134">
        <v>1</v>
      </c>
    </row>
    <row r="652" spans="1:7" s="1" customFormat="1" ht="13.5" outlineLevel="3" thickBot="1" x14ac:dyDescent="0.25">
      <c r="A652" s="166"/>
      <c r="B652" s="138" t="s">
        <v>652</v>
      </c>
      <c r="C652" s="87" t="s">
        <v>1140</v>
      </c>
      <c r="D652" s="110">
        <v>24</v>
      </c>
      <c r="E652" s="46">
        <v>16.7</v>
      </c>
      <c r="F652" s="47">
        <v>25</v>
      </c>
      <c r="G652" s="134">
        <v>1</v>
      </c>
    </row>
    <row r="653" spans="1:7" s="1" customFormat="1" ht="72.95" customHeight="1" outlineLevel="3" x14ac:dyDescent="0.2">
      <c r="A653" s="165"/>
      <c r="B653" s="140" t="s">
        <v>653</v>
      </c>
      <c r="C653" s="87" t="s">
        <v>1140</v>
      </c>
      <c r="D653" s="111">
        <v>180</v>
      </c>
      <c r="E653" s="79">
        <v>16.7</v>
      </c>
      <c r="F653" s="80">
        <v>25</v>
      </c>
      <c r="G653" s="134">
        <v>1</v>
      </c>
    </row>
    <row r="654" spans="1:7" s="1" customFormat="1" ht="13.5" outlineLevel="3" thickBot="1" x14ac:dyDescent="0.25">
      <c r="A654" s="166"/>
      <c r="B654" s="138" t="s">
        <v>654</v>
      </c>
      <c r="C654" s="87" t="s">
        <v>1140</v>
      </c>
      <c r="D654" s="110">
        <v>24</v>
      </c>
      <c r="E654" s="46">
        <v>16.7</v>
      </c>
      <c r="F654" s="47">
        <v>25</v>
      </c>
      <c r="G654" s="134">
        <v>1</v>
      </c>
    </row>
    <row r="655" spans="1:7" s="1" customFormat="1" ht="72.95" customHeight="1" outlineLevel="3" x14ac:dyDescent="0.2">
      <c r="A655" s="165"/>
      <c r="B655" s="140" t="s">
        <v>655</v>
      </c>
      <c r="C655" s="87" t="s">
        <v>1125</v>
      </c>
      <c r="D655" s="111">
        <v>54</v>
      </c>
      <c r="E655" s="79">
        <v>21.4</v>
      </c>
      <c r="F655" s="80">
        <v>32</v>
      </c>
      <c r="G655" s="134">
        <v>1</v>
      </c>
    </row>
    <row r="656" spans="1:7" s="1" customFormat="1" ht="13.5" outlineLevel="3" thickBot="1" x14ac:dyDescent="0.25">
      <c r="A656" s="166"/>
      <c r="B656" s="138" t="s">
        <v>656</v>
      </c>
      <c r="C656" s="87" t="s">
        <v>1125</v>
      </c>
      <c r="D656" s="110">
        <v>24</v>
      </c>
      <c r="E656" s="46">
        <v>21.4</v>
      </c>
      <c r="F656" s="47">
        <v>32</v>
      </c>
      <c r="G656" s="134">
        <v>1</v>
      </c>
    </row>
    <row r="657" spans="1:7" s="1" customFormat="1" ht="72.95" customHeight="1" outlineLevel="3" thickBot="1" x14ac:dyDescent="0.25">
      <c r="A657" s="74"/>
      <c r="B657" s="139" t="s">
        <v>657</v>
      </c>
      <c r="C657" s="87" t="s">
        <v>1125</v>
      </c>
      <c r="D657" s="112">
        <v>11</v>
      </c>
      <c r="E657" s="76">
        <v>21.4</v>
      </c>
      <c r="F657" s="77">
        <v>32</v>
      </c>
      <c r="G657" s="134">
        <v>1</v>
      </c>
    </row>
    <row r="658" spans="1:7" s="1" customFormat="1" ht="72.95" customHeight="1" outlineLevel="3" thickBot="1" x14ac:dyDescent="0.25">
      <c r="A658" s="74"/>
      <c r="B658" s="139" t="s">
        <v>658</v>
      </c>
      <c r="C658" s="87" t="s">
        <v>1125</v>
      </c>
      <c r="D658" s="112">
        <v>24</v>
      </c>
      <c r="E658" s="76">
        <v>18.7</v>
      </c>
      <c r="F658" s="77">
        <v>28</v>
      </c>
      <c r="G658" s="134">
        <v>1</v>
      </c>
    </row>
    <row r="659" spans="1:7" s="1" customFormat="1" ht="72.95" customHeight="1" outlineLevel="3" thickBot="1" x14ac:dyDescent="0.25">
      <c r="A659" s="74"/>
      <c r="B659" s="139" t="s">
        <v>659</v>
      </c>
      <c r="C659" s="87" t="s">
        <v>1125</v>
      </c>
      <c r="D659" s="112">
        <v>144</v>
      </c>
      <c r="E659" s="76">
        <v>18.7</v>
      </c>
      <c r="F659" s="77">
        <v>28</v>
      </c>
      <c r="G659" s="134">
        <v>1</v>
      </c>
    </row>
    <row r="660" spans="1:7" s="1" customFormat="1" ht="72.95" customHeight="1" outlineLevel="3" thickBot="1" x14ac:dyDescent="0.25">
      <c r="A660" s="74"/>
      <c r="B660" s="139" t="s">
        <v>660</v>
      </c>
      <c r="C660" s="87" t="s">
        <v>1125</v>
      </c>
      <c r="D660" s="112">
        <v>59</v>
      </c>
      <c r="E660" s="76">
        <v>18.7</v>
      </c>
      <c r="F660" s="77">
        <v>28</v>
      </c>
      <c r="G660" s="134">
        <v>1</v>
      </c>
    </row>
    <row r="661" spans="1:7" s="1" customFormat="1" ht="72.95" customHeight="1" outlineLevel="3" thickBot="1" x14ac:dyDescent="0.25">
      <c r="A661" s="74"/>
      <c r="B661" s="139" t="s">
        <v>661</v>
      </c>
      <c r="C661" s="87" t="s">
        <v>1116</v>
      </c>
      <c r="D661" s="112">
        <v>71</v>
      </c>
      <c r="E661" s="76">
        <v>19.399999999999999</v>
      </c>
      <c r="F661" s="77">
        <v>29</v>
      </c>
      <c r="G661" s="134">
        <v>1</v>
      </c>
    </row>
    <row r="662" spans="1:7" s="1" customFormat="1" ht="72.95" customHeight="1" outlineLevel="3" x14ac:dyDescent="0.2">
      <c r="A662" s="165"/>
      <c r="B662" s="140" t="s">
        <v>662</v>
      </c>
      <c r="C662" s="87" t="s">
        <v>1116</v>
      </c>
      <c r="D662" s="111">
        <v>10</v>
      </c>
      <c r="E662" s="79">
        <v>19.399999999999999</v>
      </c>
      <c r="F662" s="80">
        <v>29</v>
      </c>
      <c r="G662" s="134">
        <v>1</v>
      </c>
    </row>
    <row r="663" spans="1:7" s="1" customFormat="1" ht="13.5" outlineLevel="3" thickBot="1" x14ac:dyDescent="0.25">
      <c r="A663" s="166"/>
      <c r="B663" s="138" t="s">
        <v>663</v>
      </c>
      <c r="C663" s="87" t="s">
        <v>1116</v>
      </c>
      <c r="D663" s="110">
        <v>34</v>
      </c>
      <c r="E663" s="46">
        <v>19.399999999999999</v>
      </c>
      <c r="F663" s="47">
        <v>29</v>
      </c>
      <c r="G663" s="134">
        <v>1</v>
      </c>
    </row>
    <row r="664" spans="1:7" s="1" customFormat="1" ht="72.95" customHeight="1" outlineLevel="3" thickBot="1" x14ac:dyDescent="0.25">
      <c r="A664" s="74"/>
      <c r="B664" s="139" t="s">
        <v>664</v>
      </c>
      <c r="C664" s="87" t="s">
        <v>1116</v>
      </c>
      <c r="D664" s="112">
        <v>10</v>
      </c>
      <c r="E664" s="76">
        <v>19.399999999999999</v>
      </c>
      <c r="F664" s="77">
        <v>29</v>
      </c>
      <c r="G664" s="134">
        <v>1</v>
      </c>
    </row>
    <row r="665" spans="1:7" s="1" customFormat="1" ht="72.95" customHeight="1" outlineLevel="3" x14ac:dyDescent="0.2">
      <c r="A665" s="165"/>
      <c r="B665" s="140" t="s">
        <v>665</v>
      </c>
      <c r="C665" s="87" t="s">
        <v>1125</v>
      </c>
      <c r="D665" s="111">
        <v>12</v>
      </c>
      <c r="E665" s="79">
        <v>18</v>
      </c>
      <c r="F665" s="80">
        <v>27</v>
      </c>
      <c r="G665" s="134">
        <v>1</v>
      </c>
    </row>
    <row r="666" spans="1:7" s="1" customFormat="1" ht="13.5" outlineLevel="3" thickBot="1" x14ac:dyDescent="0.25">
      <c r="A666" s="166"/>
      <c r="B666" s="138" t="s">
        <v>666</v>
      </c>
      <c r="C666" s="87" t="s">
        <v>1125</v>
      </c>
      <c r="D666" s="110">
        <v>203</v>
      </c>
      <c r="E666" s="46">
        <v>18</v>
      </c>
      <c r="F666" s="47">
        <v>27</v>
      </c>
      <c r="G666" s="134">
        <v>1</v>
      </c>
    </row>
    <row r="667" spans="1:7" s="1" customFormat="1" ht="72.95" customHeight="1" outlineLevel="3" x14ac:dyDescent="0.2">
      <c r="A667" s="165"/>
      <c r="B667" s="140" t="s">
        <v>667</v>
      </c>
      <c r="C667" s="87" t="s">
        <v>1125</v>
      </c>
      <c r="D667" s="111">
        <v>35</v>
      </c>
      <c r="E667" s="79">
        <v>18</v>
      </c>
      <c r="F667" s="80">
        <v>27</v>
      </c>
      <c r="G667" s="134">
        <v>1</v>
      </c>
    </row>
    <row r="668" spans="1:7" s="1" customFormat="1" ht="13.5" outlineLevel="3" thickBot="1" x14ac:dyDescent="0.25">
      <c r="A668" s="166"/>
      <c r="B668" s="138" t="s">
        <v>668</v>
      </c>
      <c r="C668" s="87" t="s">
        <v>1125</v>
      </c>
      <c r="D668" s="110">
        <v>48</v>
      </c>
      <c r="E668" s="46">
        <v>18</v>
      </c>
      <c r="F668" s="47">
        <v>27</v>
      </c>
      <c r="G668" s="134">
        <v>1</v>
      </c>
    </row>
    <row r="669" spans="1:7" s="1" customFormat="1" ht="72.95" customHeight="1" outlineLevel="3" thickBot="1" x14ac:dyDescent="0.25">
      <c r="A669" s="74"/>
      <c r="B669" s="139" t="s">
        <v>669</v>
      </c>
      <c r="C669" s="87" t="s">
        <v>1125</v>
      </c>
      <c r="D669" s="112">
        <v>9</v>
      </c>
      <c r="E669" s="76">
        <v>18</v>
      </c>
      <c r="F669" s="77">
        <v>27</v>
      </c>
      <c r="G669" s="134">
        <v>1</v>
      </c>
    </row>
    <row r="670" spans="1:7" s="1" customFormat="1" ht="72.95" customHeight="1" outlineLevel="3" thickBot="1" x14ac:dyDescent="0.25">
      <c r="A670" s="74"/>
      <c r="B670" s="139" t="s">
        <v>670</v>
      </c>
      <c r="C670" s="87" t="s">
        <v>1125</v>
      </c>
      <c r="D670" s="112">
        <v>5</v>
      </c>
      <c r="E670" s="76">
        <v>18</v>
      </c>
      <c r="F670" s="77">
        <v>27</v>
      </c>
      <c r="G670" s="134">
        <v>1</v>
      </c>
    </row>
    <row r="671" spans="1:7" s="1" customFormat="1" ht="72.95" customHeight="1" outlineLevel="3" thickBot="1" x14ac:dyDescent="0.25">
      <c r="A671" s="74"/>
      <c r="B671" s="139" t="s">
        <v>671</v>
      </c>
      <c r="C671" s="87" t="s">
        <v>1116</v>
      </c>
      <c r="D671" s="112">
        <v>12</v>
      </c>
      <c r="E671" s="76">
        <v>16</v>
      </c>
      <c r="F671" s="77">
        <v>24</v>
      </c>
      <c r="G671" s="134">
        <v>1</v>
      </c>
    </row>
    <row r="672" spans="1:7" s="1" customFormat="1" ht="72.95" customHeight="1" outlineLevel="3" thickBot="1" x14ac:dyDescent="0.25">
      <c r="A672" s="74"/>
      <c r="B672" s="139" t="s">
        <v>672</v>
      </c>
      <c r="C672" s="87" t="s">
        <v>1116</v>
      </c>
      <c r="D672" s="112">
        <v>84</v>
      </c>
      <c r="E672" s="76">
        <v>16</v>
      </c>
      <c r="F672" s="77">
        <v>24</v>
      </c>
      <c r="G672" s="134">
        <v>1</v>
      </c>
    </row>
    <row r="673" spans="1:7" s="1" customFormat="1" ht="72.95" customHeight="1" outlineLevel="3" thickBot="1" x14ac:dyDescent="0.25">
      <c r="A673" s="74"/>
      <c r="B673" s="139" t="s">
        <v>673</v>
      </c>
      <c r="C673" s="87" t="s">
        <v>1125</v>
      </c>
      <c r="D673" s="112">
        <v>12</v>
      </c>
      <c r="E673" s="76">
        <v>14.7</v>
      </c>
      <c r="F673" s="77">
        <v>22</v>
      </c>
      <c r="G673" s="134">
        <v>1</v>
      </c>
    </row>
    <row r="674" spans="1:7" s="1" customFormat="1" ht="72.95" customHeight="1" outlineLevel="3" x14ac:dyDescent="0.2">
      <c r="A674" s="165"/>
      <c r="B674" s="140" t="s">
        <v>674</v>
      </c>
      <c r="C674" s="87" t="s">
        <v>1125</v>
      </c>
      <c r="D674" s="111">
        <v>24</v>
      </c>
      <c r="E674" s="79">
        <v>14.7</v>
      </c>
      <c r="F674" s="80">
        <v>22</v>
      </c>
      <c r="G674" s="134">
        <v>1</v>
      </c>
    </row>
    <row r="675" spans="1:7" s="1" customFormat="1" ht="13.5" outlineLevel="3" thickBot="1" x14ac:dyDescent="0.25">
      <c r="A675" s="166"/>
      <c r="B675" s="138" t="s">
        <v>675</v>
      </c>
      <c r="C675" s="87" t="s">
        <v>1125</v>
      </c>
      <c r="D675" s="110">
        <v>84</v>
      </c>
      <c r="E675" s="46">
        <v>14.7</v>
      </c>
      <c r="F675" s="47">
        <v>22</v>
      </c>
      <c r="G675" s="134">
        <v>1</v>
      </c>
    </row>
    <row r="676" spans="1:7" s="1" customFormat="1" ht="72.95" customHeight="1" outlineLevel="3" x14ac:dyDescent="0.2">
      <c r="A676" s="165"/>
      <c r="B676" s="140" t="s">
        <v>676</v>
      </c>
      <c r="C676" s="87" t="s">
        <v>1125</v>
      </c>
      <c r="D676" s="111">
        <v>36</v>
      </c>
      <c r="E676" s="79">
        <v>14.7</v>
      </c>
      <c r="F676" s="80">
        <v>22</v>
      </c>
      <c r="G676" s="134">
        <v>1</v>
      </c>
    </row>
    <row r="677" spans="1:7" s="1" customFormat="1" ht="13.5" outlineLevel="3" thickBot="1" x14ac:dyDescent="0.25">
      <c r="A677" s="166"/>
      <c r="B677" s="138" t="s">
        <v>677</v>
      </c>
      <c r="C677" s="87" t="s">
        <v>1125</v>
      </c>
      <c r="D677" s="110">
        <v>36</v>
      </c>
      <c r="E677" s="46">
        <v>14.7</v>
      </c>
      <c r="F677" s="47">
        <v>22</v>
      </c>
      <c r="G677" s="134">
        <v>1</v>
      </c>
    </row>
    <row r="678" spans="1:7" s="1" customFormat="1" ht="75.75" customHeight="1" outlineLevel="3" thickBot="1" x14ac:dyDescent="0.25">
      <c r="A678" s="117"/>
      <c r="B678" s="138" t="s">
        <v>678</v>
      </c>
      <c r="C678" s="87" t="s">
        <v>1125</v>
      </c>
      <c r="D678" s="110">
        <v>11</v>
      </c>
      <c r="E678" s="46">
        <v>14.7</v>
      </c>
      <c r="F678" s="47">
        <v>22</v>
      </c>
      <c r="G678" s="134">
        <v>1</v>
      </c>
    </row>
    <row r="679" spans="1:7" s="1" customFormat="1" ht="72.95" customHeight="1" outlineLevel="3" thickBot="1" x14ac:dyDescent="0.25">
      <c r="A679" s="74"/>
      <c r="B679" s="139" t="s">
        <v>679</v>
      </c>
      <c r="C679" s="87" t="s">
        <v>1125</v>
      </c>
      <c r="D679" s="112">
        <v>72</v>
      </c>
      <c r="E679" s="76">
        <v>14.7</v>
      </c>
      <c r="F679" s="77">
        <v>22</v>
      </c>
      <c r="G679" s="134">
        <v>1</v>
      </c>
    </row>
    <row r="680" spans="1:7" s="1" customFormat="1" ht="72.95" customHeight="1" outlineLevel="3" thickBot="1" x14ac:dyDescent="0.25">
      <c r="A680" s="74"/>
      <c r="B680" s="139" t="s">
        <v>680</v>
      </c>
      <c r="C680" s="87" t="s">
        <v>1125</v>
      </c>
      <c r="D680" s="112">
        <v>0</v>
      </c>
      <c r="E680" s="76">
        <v>14.7</v>
      </c>
      <c r="F680" s="77">
        <v>22</v>
      </c>
      <c r="G680" s="134">
        <v>1</v>
      </c>
    </row>
    <row r="681" spans="1:7" s="1" customFormat="1" ht="72.95" customHeight="1" outlineLevel="3" thickBot="1" x14ac:dyDescent="0.25">
      <c r="A681" s="74"/>
      <c r="B681" s="139" t="s">
        <v>681</v>
      </c>
      <c r="C681" s="87" t="s">
        <v>1126</v>
      </c>
      <c r="D681" s="112">
        <v>684</v>
      </c>
      <c r="E681" s="76">
        <v>14.7</v>
      </c>
      <c r="F681" s="77">
        <v>22</v>
      </c>
      <c r="G681" s="134">
        <v>1</v>
      </c>
    </row>
    <row r="682" spans="1:7" s="1" customFormat="1" ht="72.95" customHeight="1" outlineLevel="3" thickBot="1" x14ac:dyDescent="0.25">
      <c r="A682" s="74"/>
      <c r="B682" s="139" t="s">
        <v>682</v>
      </c>
      <c r="C682" s="87" t="s">
        <v>1126</v>
      </c>
      <c r="D682" s="112">
        <v>84</v>
      </c>
      <c r="E682" s="76">
        <v>14.7</v>
      </c>
      <c r="F682" s="77">
        <v>22</v>
      </c>
      <c r="G682" s="134">
        <v>1</v>
      </c>
    </row>
    <row r="683" spans="1:7" s="1" customFormat="1" ht="72.95" customHeight="1" outlineLevel="3" thickBot="1" x14ac:dyDescent="0.25">
      <c r="A683" s="74"/>
      <c r="B683" s="139" t="s">
        <v>683</v>
      </c>
      <c r="C683" s="87" t="s">
        <v>1126</v>
      </c>
      <c r="D683" s="112">
        <v>24</v>
      </c>
      <c r="E683" s="76">
        <v>14.7</v>
      </c>
      <c r="F683" s="77">
        <v>22</v>
      </c>
      <c r="G683" s="134">
        <v>1</v>
      </c>
    </row>
    <row r="684" spans="1:7" s="1" customFormat="1" ht="72.95" customHeight="1" outlineLevel="3" thickBot="1" x14ac:dyDescent="0.25">
      <c r="A684" s="74"/>
      <c r="B684" s="139" t="s">
        <v>684</v>
      </c>
      <c r="C684" s="87" t="s">
        <v>1126</v>
      </c>
      <c r="D684" s="112">
        <v>72</v>
      </c>
      <c r="E684" s="76">
        <v>14.7</v>
      </c>
      <c r="F684" s="77">
        <v>22</v>
      </c>
      <c r="G684" s="134">
        <v>1</v>
      </c>
    </row>
    <row r="685" spans="1:7" s="1" customFormat="1" ht="72.95" customHeight="1" outlineLevel="3" thickBot="1" x14ac:dyDescent="0.25">
      <c r="A685" s="74"/>
      <c r="B685" s="139" t="s">
        <v>685</v>
      </c>
      <c r="C685" s="87" t="s">
        <v>1126</v>
      </c>
      <c r="D685" s="112">
        <v>693</v>
      </c>
      <c r="E685" s="76">
        <v>14.7</v>
      </c>
      <c r="F685" s="77">
        <v>22</v>
      </c>
      <c r="G685" s="134">
        <v>1</v>
      </c>
    </row>
    <row r="686" spans="1:7" s="1" customFormat="1" ht="72.95" customHeight="1" outlineLevel="3" x14ac:dyDescent="0.2">
      <c r="A686" s="165"/>
      <c r="B686" s="140" t="s">
        <v>686</v>
      </c>
      <c r="C686" s="87" t="s">
        <v>1126</v>
      </c>
      <c r="D686" s="111">
        <v>36</v>
      </c>
      <c r="E686" s="79">
        <v>14.7</v>
      </c>
      <c r="F686" s="80">
        <v>22</v>
      </c>
      <c r="G686" s="134">
        <v>1</v>
      </c>
    </row>
    <row r="687" spans="1:7" s="1" customFormat="1" ht="13.5" outlineLevel="3" thickBot="1" x14ac:dyDescent="0.25">
      <c r="A687" s="166"/>
      <c r="B687" s="138" t="s">
        <v>687</v>
      </c>
      <c r="C687" s="87" t="s">
        <v>1126</v>
      </c>
      <c r="D687" s="110">
        <v>48</v>
      </c>
      <c r="E687" s="46">
        <v>14.7</v>
      </c>
      <c r="F687" s="47">
        <v>22</v>
      </c>
      <c r="G687" s="134">
        <v>1</v>
      </c>
    </row>
    <row r="688" spans="1:7" s="1" customFormat="1" ht="72.95" customHeight="1" outlineLevel="3" thickBot="1" x14ac:dyDescent="0.25">
      <c r="A688" s="74"/>
      <c r="B688" s="139" t="s">
        <v>688</v>
      </c>
      <c r="C688" s="87" t="s">
        <v>1126</v>
      </c>
      <c r="D688" s="112">
        <v>24</v>
      </c>
      <c r="E688" s="76">
        <v>14.7</v>
      </c>
      <c r="F688" s="77">
        <v>22</v>
      </c>
      <c r="G688" s="134">
        <v>1</v>
      </c>
    </row>
    <row r="689" spans="1:7" s="1" customFormat="1" ht="72.95" customHeight="1" outlineLevel="3" x14ac:dyDescent="0.2">
      <c r="A689" s="165"/>
      <c r="B689" s="140" t="s">
        <v>689</v>
      </c>
      <c r="C689" s="87" t="s">
        <v>1126</v>
      </c>
      <c r="D689" s="111">
        <v>71</v>
      </c>
      <c r="E689" s="79">
        <v>14.7</v>
      </c>
      <c r="F689" s="80">
        <v>22</v>
      </c>
      <c r="G689" s="134">
        <v>1</v>
      </c>
    </row>
    <row r="690" spans="1:7" s="1" customFormat="1" ht="13.5" outlineLevel="3" thickBot="1" x14ac:dyDescent="0.25">
      <c r="A690" s="166"/>
      <c r="B690" s="138" t="s">
        <v>690</v>
      </c>
      <c r="C690" s="87" t="s">
        <v>1126</v>
      </c>
      <c r="D690" s="110">
        <v>36</v>
      </c>
      <c r="E690" s="46">
        <v>14.7</v>
      </c>
      <c r="F690" s="47">
        <v>22</v>
      </c>
      <c r="G690" s="134">
        <v>1</v>
      </c>
    </row>
    <row r="691" spans="1:7" s="1" customFormat="1" ht="72.95" customHeight="1" outlineLevel="3" thickBot="1" x14ac:dyDescent="0.25">
      <c r="A691" s="74"/>
      <c r="B691" s="139" t="s">
        <v>691</v>
      </c>
      <c r="C691" s="87" t="s">
        <v>1126</v>
      </c>
      <c r="D691" s="112">
        <v>24</v>
      </c>
      <c r="E691" s="76">
        <v>14.7</v>
      </c>
      <c r="F691" s="77">
        <v>22</v>
      </c>
      <c r="G691" s="134">
        <v>1</v>
      </c>
    </row>
    <row r="692" spans="1:7" s="1" customFormat="1" ht="72.95" customHeight="1" outlineLevel="3" thickBot="1" x14ac:dyDescent="0.25">
      <c r="A692" s="74"/>
      <c r="B692" s="139" t="s">
        <v>692</v>
      </c>
      <c r="C692" s="87" t="s">
        <v>1126</v>
      </c>
      <c r="D692" s="112">
        <v>10</v>
      </c>
      <c r="E692" s="76">
        <v>14.7</v>
      </c>
      <c r="F692" s="77">
        <v>22</v>
      </c>
      <c r="G692" s="134">
        <v>1</v>
      </c>
    </row>
    <row r="693" spans="1:7" s="1" customFormat="1" ht="72.95" customHeight="1" outlineLevel="3" x14ac:dyDescent="0.2">
      <c r="A693" s="165"/>
      <c r="B693" s="140" t="s">
        <v>693</v>
      </c>
      <c r="C693" s="87" t="s">
        <v>1125</v>
      </c>
      <c r="D693" s="111">
        <v>10</v>
      </c>
      <c r="E693" s="79">
        <v>18</v>
      </c>
      <c r="F693" s="80">
        <v>27</v>
      </c>
      <c r="G693" s="134">
        <v>1</v>
      </c>
    </row>
    <row r="694" spans="1:7" s="1" customFormat="1" ht="13.5" outlineLevel="3" thickBot="1" x14ac:dyDescent="0.25">
      <c r="A694" s="166"/>
      <c r="B694" s="138" t="s">
        <v>694</v>
      </c>
      <c r="C694" s="87" t="s">
        <v>1125</v>
      </c>
      <c r="D694" s="110">
        <v>72</v>
      </c>
      <c r="E694" s="46">
        <v>18</v>
      </c>
      <c r="F694" s="47">
        <v>27</v>
      </c>
      <c r="G694" s="134">
        <v>1</v>
      </c>
    </row>
    <row r="695" spans="1:7" s="1" customFormat="1" ht="72.95" customHeight="1" outlineLevel="3" thickBot="1" x14ac:dyDescent="0.25">
      <c r="A695" s="74"/>
      <c r="B695" s="139" t="s">
        <v>695</v>
      </c>
      <c r="C695" s="87" t="s">
        <v>1125</v>
      </c>
      <c r="D695" s="112">
        <v>59</v>
      </c>
      <c r="E695" s="76">
        <v>18</v>
      </c>
      <c r="F695" s="77">
        <v>27</v>
      </c>
      <c r="G695" s="134">
        <v>1</v>
      </c>
    </row>
    <row r="696" spans="1:7" s="1" customFormat="1" ht="72.95" customHeight="1" outlineLevel="3" thickBot="1" x14ac:dyDescent="0.25">
      <c r="A696" s="74"/>
      <c r="B696" s="139" t="s">
        <v>696</v>
      </c>
      <c r="C696" s="87" t="s">
        <v>1125</v>
      </c>
      <c r="D696" s="112">
        <v>6</v>
      </c>
      <c r="E696" s="76">
        <v>18</v>
      </c>
      <c r="F696" s="77">
        <v>27</v>
      </c>
      <c r="G696" s="134">
        <v>1</v>
      </c>
    </row>
    <row r="697" spans="1:7" s="1" customFormat="1" ht="72.95" customHeight="1" outlineLevel="3" thickBot="1" x14ac:dyDescent="0.25">
      <c r="A697" s="74"/>
      <c r="B697" s="139" t="s">
        <v>697</v>
      </c>
      <c r="C697" s="87" t="s">
        <v>1125</v>
      </c>
      <c r="D697" s="112">
        <v>228</v>
      </c>
      <c r="E697" s="76">
        <v>18</v>
      </c>
      <c r="F697" s="77">
        <v>27</v>
      </c>
      <c r="G697" s="134">
        <v>1</v>
      </c>
    </row>
    <row r="698" spans="1:7" s="1" customFormat="1" ht="72.95" customHeight="1" outlineLevel="3" x14ac:dyDescent="0.2">
      <c r="A698" s="165"/>
      <c r="B698" s="140" t="s">
        <v>698</v>
      </c>
      <c r="C698" s="87" t="s">
        <v>1125</v>
      </c>
      <c r="D698" s="111">
        <v>82</v>
      </c>
      <c r="E698" s="79">
        <v>18</v>
      </c>
      <c r="F698" s="80">
        <v>27</v>
      </c>
      <c r="G698" s="134">
        <v>1</v>
      </c>
    </row>
    <row r="699" spans="1:7" s="1" customFormat="1" ht="13.5" outlineLevel="3" thickBot="1" x14ac:dyDescent="0.25">
      <c r="A699" s="166"/>
      <c r="B699" s="138" t="s">
        <v>699</v>
      </c>
      <c r="C699" s="87" t="s">
        <v>1125</v>
      </c>
      <c r="D699" s="110">
        <v>84</v>
      </c>
      <c r="E699" s="46">
        <v>18</v>
      </c>
      <c r="F699" s="47">
        <v>27</v>
      </c>
      <c r="G699" s="134">
        <v>1</v>
      </c>
    </row>
    <row r="700" spans="1:7" s="1" customFormat="1" ht="72.95" customHeight="1" outlineLevel="3" thickBot="1" x14ac:dyDescent="0.25">
      <c r="A700" s="74"/>
      <c r="B700" s="139" t="s">
        <v>700</v>
      </c>
      <c r="C700" s="87" t="s">
        <v>1125</v>
      </c>
      <c r="D700" s="112">
        <v>10</v>
      </c>
      <c r="E700" s="76">
        <v>18</v>
      </c>
      <c r="F700" s="77">
        <v>27</v>
      </c>
      <c r="G700" s="134">
        <v>1</v>
      </c>
    </row>
    <row r="701" spans="1:7" s="1" customFormat="1" ht="72.95" customHeight="1" outlineLevel="3" x14ac:dyDescent="0.2">
      <c r="A701" s="165"/>
      <c r="B701" s="140" t="s">
        <v>701</v>
      </c>
      <c r="C701" s="87" t="s">
        <v>1125</v>
      </c>
      <c r="D701" s="111">
        <v>32</v>
      </c>
      <c r="E701" s="79">
        <v>18</v>
      </c>
      <c r="F701" s="80">
        <v>27</v>
      </c>
      <c r="G701" s="134">
        <v>1</v>
      </c>
    </row>
    <row r="702" spans="1:7" s="1" customFormat="1" ht="13.5" outlineLevel="3" thickBot="1" x14ac:dyDescent="0.25">
      <c r="A702" s="166"/>
      <c r="B702" s="138" t="s">
        <v>702</v>
      </c>
      <c r="C702" s="87" t="s">
        <v>1125</v>
      </c>
      <c r="D702" s="110">
        <v>83</v>
      </c>
      <c r="E702" s="46">
        <v>18</v>
      </c>
      <c r="F702" s="47">
        <v>27</v>
      </c>
      <c r="G702" s="134">
        <v>1</v>
      </c>
    </row>
    <row r="703" spans="1:7" s="1" customFormat="1" ht="72.95" customHeight="1" outlineLevel="3" x14ac:dyDescent="0.2">
      <c r="A703" s="165"/>
      <c r="B703" s="140" t="s">
        <v>703</v>
      </c>
      <c r="C703" s="87" t="s">
        <v>1125</v>
      </c>
      <c r="D703" s="111">
        <v>17</v>
      </c>
      <c r="E703" s="79">
        <v>17.399999999999999</v>
      </c>
      <c r="F703" s="80">
        <v>26</v>
      </c>
      <c r="G703" s="134">
        <v>1</v>
      </c>
    </row>
    <row r="704" spans="1:7" s="1" customFormat="1" ht="13.5" outlineLevel="3" thickBot="1" x14ac:dyDescent="0.25">
      <c r="A704" s="166"/>
      <c r="B704" s="138" t="s">
        <v>704</v>
      </c>
      <c r="C704" s="87" t="s">
        <v>1125</v>
      </c>
      <c r="D704" s="110">
        <v>11</v>
      </c>
      <c r="E704" s="46">
        <v>17.399999999999999</v>
      </c>
      <c r="F704" s="47">
        <v>26</v>
      </c>
      <c r="G704" s="134">
        <v>1</v>
      </c>
    </row>
    <row r="705" spans="1:7" s="1" customFormat="1" ht="72.95" customHeight="1" outlineLevel="3" x14ac:dyDescent="0.2">
      <c r="A705" s="165"/>
      <c r="B705" s="140" t="s">
        <v>705</v>
      </c>
      <c r="C705" s="87" t="s">
        <v>1125</v>
      </c>
      <c r="D705" s="111">
        <v>11</v>
      </c>
      <c r="E705" s="79">
        <v>17.399999999999999</v>
      </c>
      <c r="F705" s="80">
        <v>26</v>
      </c>
      <c r="G705" s="134">
        <v>1</v>
      </c>
    </row>
    <row r="706" spans="1:7" s="1" customFormat="1" ht="13.5" outlineLevel="3" thickBot="1" x14ac:dyDescent="0.25">
      <c r="A706" s="166"/>
      <c r="B706" s="138" t="s">
        <v>706</v>
      </c>
      <c r="C706" s="87" t="s">
        <v>1125</v>
      </c>
      <c r="D706" s="110">
        <v>83</v>
      </c>
      <c r="E706" s="46">
        <v>17.399999999999999</v>
      </c>
      <c r="F706" s="47">
        <v>26</v>
      </c>
      <c r="G706" s="134">
        <v>1</v>
      </c>
    </row>
    <row r="707" spans="1:7" s="1" customFormat="1" ht="72.95" customHeight="1" outlineLevel="3" x14ac:dyDescent="0.2">
      <c r="A707" s="165"/>
      <c r="B707" s="140" t="s">
        <v>707</v>
      </c>
      <c r="C707" s="87" t="s">
        <v>1125</v>
      </c>
      <c r="D707" s="111">
        <v>46</v>
      </c>
      <c r="E707" s="79">
        <v>17.399999999999999</v>
      </c>
      <c r="F707" s="80">
        <v>26</v>
      </c>
      <c r="G707" s="134">
        <v>1</v>
      </c>
    </row>
    <row r="708" spans="1:7" s="1" customFormat="1" ht="13.5" outlineLevel="3" thickBot="1" x14ac:dyDescent="0.25">
      <c r="A708" s="166"/>
      <c r="B708" s="138" t="s">
        <v>708</v>
      </c>
      <c r="C708" s="87" t="s">
        <v>1125</v>
      </c>
      <c r="D708" s="110">
        <v>12</v>
      </c>
      <c r="E708" s="46">
        <v>17.399999999999999</v>
      </c>
      <c r="F708" s="47">
        <v>26</v>
      </c>
      <c r="G708" s="134">
        <v>1</v>
      </c>
    </row>
    <row r="709" spans="1:7" s="1" customFormat="1" ht="72.95" customHeight="1" outlineLevel="3" thickBot="1" x14ac:dyDescent="0.25">
      <c r="A709" s="74"/>
      <c r="B709" s="139" t="s">
        <v>709</v>
      </c>
      <c r="C709" s="87" t="s">
        <v>1125</v>
      </c>
      <c r="D709" s="112">
        <v>84</v>
      </c>
      <c r="E709" s="76">
        <v>17.399999999999999</v>
      </c>
      <c r="F709" s="77">
        <v>26</v>
      </c>
      <c r="G709" s="134">
        <v>1</v>
      </c>
    </row>
    <row r="710" spans="1:7" s="1" customFormat="1" ht="72.95" customHeight="1" outlineLevel="3" x14ac:dyDescent="0.2">
      <c r="A710" s="165"/>
      <c r="B710" s="140" t="s">
        <v>710</v>
      </c>
      <c r="C710" s="87" t="s">
        <v>1125</v>
      </c>
      <c r="D710" s="111">
        <v>58</v>
      </c>
      <c r="E710" s="79">
        <v>18.7</v>
      </c>
      <c r="F710" s="80">
        <v>28</v>
      </c>
      <c r="G710" s="134">
        <v>1</v>
      </c>
    </row>
    <row r="711" spans="1:7" s="1" customFormat="1" ht="13.5" outlineLevel="3" thickBot="1" x14ac:dyDescent="0.25">
      <c r="A711" s="166"/>
      <c r="B711" s="138" t="s">
        <v>711</v>
      </c>
      <c r="C711" s="87" t="s">
        <v>1125</v>
      </c>
      <c r="D711" s="110">
        <v>24</v>
      </c>
      <c r="E711" s="46">
        <v>18.7</v>
      </c>
      <c r="F711" s="47">
        <v>28</v>
      </c>
      <c r="G711" s="134">
        <v>1</v>
      </c>
    </row>
    <row r="712" spans="1:7" s="1" customFormat="1" ht="72.95" customHeight="1" outlineLevel="3" x14ac:dyDescent="0.2">
      <c r="A712" s="165"/>
      <c r="B712" s="140" t="s">
        <v>712</v>
      </c>
      <c r="C712" s="87" t="s">
        <v>1125</v>
      </c>
      <c r="D712" s="111">
        <v>60</v>
      </c>
      <c r="E712" s="79">
        <v>18.7</v>
      </c>
      <c r="F712" s="80">
        <v>28</v>
      </c>
      <c r="G712" s="134">
        <v>1</v>
      </c>
    </row>
    <row r="713" spans="1:7" s="1" customFormat="1" ht="13.5" outlineLevel="3" thickBot="1" x14ac:dyDescent="0.25">
      <c r="A713" s="166"/>
      <c r="B713" s="138" t="s">
        <v>713</v>
      </c>
      <c r="C713" s="87" t="s">
        <v>1125</v>
      </c>
      <c r="D713" s="110">
        <v>12</v>
      </c>
      <c r="E713" s="46">
        <v>18.7</v>
      </c>
      <c r="F713" s="47">
        <v>28</v>
      </c>
      <c r="G713" s="134">
        <v>1</v>
      </c>
    </row>
    <row r="714" spans="1:7" s="1" customFormat="1" ht="72.95" customHeight="1" outlineLevel="3" thickBot="1" x14ac:dyDescent="0.25">
      <c r="A714" s="74"/>
      <c r="B714" s="139" t="s">
        <v>714</v>
      </c>
      <c r="C714" s="87" t="s">
        <v>1125</v>
      </c>
      <c r="D714" s="112">
        <v>95</v>
      </c>
      <c r="E714" s="76">
        <v>18.7</v>
      </c>
      <c r="F714" s="77">
        <v>28</v>
      </c>
      <c r="G714" s="134">
        <v>1</v>
      </c>
    </row>
    <row r="715" spans="1:7" s="1" customFormat="1" ht="72.95" customHeight="1" outlineLevel="3" thickBot="1" x14ac:dyDescent="0.25">
      <c r="A715" s="74"/>
      <c r="B715" s="139" t="s">
        <v>715</v>
      </c>
      <c r="C715" s="87" t="s">
        <v>1125</v>
      </c>
      <c r="D715" s="112">
        <v>84</v>
      </c>
      <c r="E715" s="76">
        <v>18.7</v>
      </c>
      <c r="F715" s="77">
        <v>28</v>
      </c>
      <c r="G715" s="134">
        <v>1</v>
      </c>
    </row>
    <row r="716" spans="1:7" s="1" customFormat="1" ht="72.95" customHeight="1" outlineLevel="3" x14ac:dyDescent="0.2">
      <c r="A716" s="165"/>
      <c r="B716" s="140" t="s">
        <v>716</v>
      </c>
      <c r="C716" s="87" t="s">
        <v>1116</v>
      </c>
      <c r="D716" s="111">
        <v>84</v>
      </c>
      <c r="E716" s="79">
        <v>16</v>
      </c>
      <c r="F716" s="80">
        <v>24</v>
      </c>
      <c r="G716" s="134">
        <v>1</v>
      </c>
    </row>
    <row r="717" spans="1:7" s="1" customFormat="1" ht="13.5" outlineLevel="3" thickBot="1" x14ac:dyDescent="0.25">
      <c r="A717" s="166"/>
      <c r="B717" s="138" t="s">
        <v>717</v>
      </c>
      <c r="C717" s="87" t="s">
        <v>1116</v>
      </c>
      <c r="D717" s="110">
        <v>60</v>
      </c>
      <c r="E717" s="46">
        <v>16</v>
      </c>
      <c r="F717" s="47">
        <v>24</v>
      </c>
      <c r="G717" s="134">
        <v>1</v>
      </c>
    </row>
    <row r="718" spans="1:7" s="1" customFormat="1" ht="72.95" customHeight="1" outlineLevel="3" thickBot="1" x14ac:dyDescent="0.25">
      <c r="A718" s="74"/>
      <c r="B718" s="139" t="s">
        <v>718</v>
      </c>
      <c r="C718" s="87" t="s">
        <v>1116</v>
      </c>
      <c r="D718" s="112">
        <v>95</v>
      </c>
      <c r="E718" s="76">
        <v>16</v>
      </c>
      <c r="F718" s="77">
        <v>24</v>
      </c>
      <c r="G718" s="134">
        <v>1</v>
      </c>
    </row>
    <row r="719" spans="1:7" s="1" customFormat="1" ht="72.95" customHeight="1" outlineLevel="3" thickBot="1" x14ac:dyDescent="0.25">
      <c r="A719" s="74"/>
      <c r="B719" s="139" t="s">
        <v>719</v>
      </c>
      <c r="C719" s="87" t="s">
        <v>1116</v>
      </c>
      <c r="D719" s="112">
        <v>24</v>
      </c>
      <c r="E719" s="76">
        <v>16</v>
      </c>
      <c r="F719" s="77">
        <v>24</v>
      </c>
      <c r="G719" s="134">
        <v>1</v>
      </c>
    </row>
    <row r="720" spans="1:7" s="1" customFormat="1" ht="72.95" customHeight="1" outlineLevel="3" thickBot="1" x14ac:dyDescent="0.25">
      <c r="A720" s="74"/>
      <c r="B720" s="139" t="s">
        <v>720</v>
      </c>
      <c r="C720" s="87" t="s">
        <v>1116</v>
      </c>
      <c r="D720" s="112">
        <v>24</v>
      </c>
      <c r="E720" s="76">
        <v>16</v>
      </c>
      <c r="F720" s="77">
        <v>24</v>
      </c>
      <c r="G720" s="134">
        <v>1</v>
      </c>
    </row>
    <row r="721" spans="1:7" s="1" customFormat="1" ht="72.95" customHeight="1" outlineLevel="3" thickBot="1" x14ac:dyDescent="0.25">
      <c r="A721" s="74"/>
      <c r="B721" s="139" t="s">
        <v>721</v>
      </c>
      <c r="C721" s="87" t="s">
        <v>1125</v>
      </c>
      <c r="D721" s="112">
        <v>84</v>
      </c>
      <c r="E721" s="76">
        <v>17.399999999999999</v>
      </c>
      <c r="F721" s="77">
        <v>26</v>
      </c>
      <c r="G721" s="134">
        <v>1</v>
      </c>
    </row>
    <row r="722" spans="1:7" s="1" customFormat="1" ht="72.95" customHeight="1" outlineLevel="3" x14ac:dyDescent="0.2">
      <c r="A722" s="165"/>
      <c r="B722" s="140" t="s">
        <v>722</v>
      </c>
      <c r="C722" s="87" t="s">
        <v>1125</v>
      </c>
      <c r="D722" s="111">
        <v>142</v>
      </c>
      <c r="E722" s="79">
        <v>17.399999999999999</v>
      </c>
      <c r="F722" s="80">
        <v>26</v>
      </c>
      <c r="G722" s="134">
        <v>1</v>
      </c>
    </row>
    <row r="723" spans="1:7" s="1" customFormat="1" ht="13.5" outlineLevel="3" thickBot="1" x14ac:dyDescent="0.25">
      <c r="A723" s="166"/>
      <c r="B723" s="138" t="s">
        <v>723</v>
      </c>
      <c r="C723" s="87" t="s">
        <v>1125</v>
      </c>
      <c r="D723" s="110">
        <v>12</v>
      </c>
      <c r="E723" s="46">
        <v>17.399999999999999</v>
      </c>
      <c r="F723" s="47">
        <v>26</v>
      </c>
      <c r="G723" s="134">
        <v>1</v>
      </c>
    </row>
    <row r="724" spans="1:7" s="1" customFormat="1" ht="72.95" customHeight="1" outlineLevel="3" x14ac:dyDescent="0.2">
      <c r="A724" s="165"/>
      <c r="B724" s="140" t="s">
        <v>724</v>
      </c>
      <c r="C724" s="87" t="s">
        <v>1125</v>
      </c>
      <c r="D724" s="111">
        <v>96</v>
      </c>
      <c r="E724" s="79">
        <v>17.399999999999999</v>
      </c>
      <c r="F724" s="80">
        <v>26</v>
      </c>
      <c r="G724" s="134">
        <v>1</v>
      </c>
    </row>
    <row r="725" spans="1:7" s="1" customFormat="1" ht="13.5" outlineLevel="3" thickBot="1" x14ac:dyDescent="0.25">
      <c r="A725" s="166"/>
      <c r="B725" s="138" t="s">
        <v>725</v>
      </c>
      <c r="C725" s="87" t="s">
        <v>1125</v>
      </c>
      <c r="D725" s="110">
        <v>24</v>
      </c>
      <c r="E725" s="46">
        <v>17.399999999999999</v>
      </c>
      <c r="F725" s="47">
        <v>26</v>
      </c>
      <c r="G725" s="134">
        <v>1</v>
      </c>
    </row>
    <row r="726" spans="1:7" s="1" customFormat="1" ht="72.95" customHeight="1" outlineLevel="3" x14ac:dyDescent="0.2">
      <c r="A726" s="165"/>
      <c r="B726" s="140" t="s">
        <v>726</v>
      </c>
      <c r="C726" s="87" t="s">
        <v>1125</v>
      </c>
      <c r="D726" s="111">
        <v>12</v>
      </c>
      <c r="E726" s="79">
        <v>17.399999999999999</v>
      </c>
      <c r="F726" s="80">
        <v>26</v>
      </c>
      <c r="G726" s="134">
        <v>1</v>
      </c>
    </row>
    <row r="727" spans="1:7" s="1" customFormat="1" ht="13.5" outlineLevel="3" thickBot="1" x14ac:dyDescent="0.25">
      <c r="A727" s="166"/>
      <c r="B727" s="138" t="s">
        <v>727</v>
      </c>
      <c r="C727" s="87" t="s">
        <v>1125</v>
      </c>
      <c r="D727" s="110">
        <v>36</v>
      </c>
      <c r="E727" s="46">
        <v>17.399999999999999</v>
      </c>
      <c r="F727" s="47">
        <v>26</v>
      </c>
      <c r="G727" s="134">
        <v>1</v>
      </c>
    </row>
    <row r="728" spans="1:7" s="1" customFormat="1" ht="72.95" customHeight="1" outlineLevel="3" x14ac:dyDescent="0.2">
      <c r="A728" s="165"/>
      <c r="B728" s="140" t="s">
        <v>728</v>
      </c>
      <c r="C728" s="87" t="s">
        <v>1125</v>
      </c>
      <c r="D728" s="111">
        <v>13</v>
      </c>
      <c r="E728" s="79">
        <v>16.7</v>
      </c>
      <c r="F728" s="80">
        <v>25</v>
      </c>
      <c r="G728" s="134">
        <v>1</v>
      </c>
    </row>
    <row r="729" spans="1:7" s="1" customFormat="1" ht="13.5" outlineLevel="3" thickBot="1" x14ac:dyDescent="0.25">
      <c r="A729" s="166"/>
      <c r="B729" s="138" t="s">
        <v>729</v>
      </c>
      <c r="C729" s="87" t="s">
        <v>1125</v>
      </c>
      <c r="D729" s="110">
        <v>60</v>
      </c>
      <c r="E729" s="46">
        <v>16.7</v>
      </c>
      <c r="F729" s="47">
        <v>25</v>
      </c>
      <c r="G729" s="134">
        <v>1</v>
      </c>
    </row>
    <row r="730" spans="1:7" s="1" customFormat="1" ht="72.95" customHeight="1" outlineLevel="3" thickBot="1" x14ac:dyDescent="0.25">
      <c r="A730" s="74"/>
      <c r="B730" s="139" t="s">
        <v>730</v>
      </c>
      <c r="C730" s="87" t="s">
        <v>1125</v>
      </c>
      <c r="D730" s="112">
        <v>36</v>
      </c>
      <c r="E730" s="76">
        <v>16.7</v>
      </c>
      <c r="F730" s="77">
        <v>25</v>
      </c>
      <c r="G730" s="134">
        <v>1</v>
      </c>
    </row>
    <row r="731" spans="1:7" s="1" customFormat="1" ht="72.95" customHeight="1" outlineLevel="3" x14ac:dyDescent="0.2">
      <c r="A731" s="165"/>
      <c r="B731" s="140" t="s">
        <v>731</v>
      </c>
      <c r="C731" s="87" t="s">
        <v>1125</v>
      </c>
      <c r="D731" s="111">
        <v>21</v>
      </c>
      <c r="E731" s="79">
        <v>16.7</v>
      </c>
      <c r="F731" s="80">
        <v>25</v>
      </c>
      <c r="G731" s="134">
        <v>1</v>
      </c>
    </row>
    <row r="732" spans="1:7" s="1" customFormat="1" ht="13.5" outlineLevel="3" thickBot="1" x14ac:dyDescent="0.25">
      <c r="A732" s="166"/>
      <c r="B732" s="138" t="s">
        <v>732</v>
      </c>
      <c r="C732" s="87" t="s">
        <v>1125</v>
      </c>
      <c r="D732" s="110">
        <v>48</v>
      </c>
      <c r="E732" s="46">
        <v>16.7</v>
      </c>
      <c r="F732" s="47">
        <v>25</v>
      </c>
      <c r="G732" s="134">
        <v>1</v>
      </c>
    </row>
    <row r="733" spans="1:7" s="1" customFormat="1" ht="72.95" customHeight="1" outlineLevel="3" thickBot="1" x14ac:dyDescent="0.25">
      <c r="A733" s="74"/>
      <c r="B733" s="139" t="s">
        <v>733</v>
      </c>
      <c r="C733" s="87" t="s">
        <v>1125</v>
      </c>
      <c r="D733" s="112">
        <v>11</v>
      </c>
      <c r="E733" s="76">
        <v>20.7</v>
      </c>
      <c r="F733" s="77">
        <v>31</v>
      </c>
      <c r="G733" s="134">
        <v>1</v>
      </c>
    </row>
    <row r="734" spans="1:7" s="1" customFormat="1" ht="72.95" customHeight="1" outlineLevel="3" thickBot="1" x14ac:dyDescent="0.25">
      <c r="A734" s="74"/>
      <c r="B734" s="139" t="s">
        <v>734</v>
      </c>
      <c r="C734" s="87" t="s">
        <v>1125</v>
      </c>
      <c r="D734" s="112">
        <v>24</v>
      </c>
      <c r="E734" s="76">
        <v>19.399999999999999</v>
      </c>
      <c r="F734" s="77">
        <v>29</v>
      </c>
      <c r="G734" s="134">
        <v>1</v>
      </c>
    </row>
    <row r="735" spans="1:7" s="1" customFormat="1" ht="72.95" customHeight="1" outlineLevel="3" thickBot="1" x14ac:dyDescent="0.25">
      <c r="A735" s="74"/>
      <c r="B735" s="139" t="s">
        <v>735</v>
      </c>
      <c r="C735" s="87" t="s">
        <v>1125</v>
      </c>
      <c r="D735" s="112">
        <v>47</v>
      </c>
      <c r="E735" s="76">
        <v>19.399999999999999</v>
      </c>
      <c r="F735" s="77">
        <v>29</v>
      </c>
      <c r="G735" s="134">
        <v>1</v>
      </c>
    </row>
    <row r="736" spans="1:7" s="1" customFormat="1" ht="72.95" customHeight="1" outlineLevel="3" thickBot="1" x14ac:dyDescent="0.25">
      <c r="A736" s="74"/>
      <c r="B736" s="139" t="s">
        <v>736</v>
      </c>
      <c r="C736" s="87" t="s">
        <v>1125</v>
      </c>
      <c r="D736" s="112">
        <v>24</v>
      </c>
      <c r="E736" s="76">
        <v>19.399999999999999</v>
      </c>
      <c r="F736" s="77">
        <v>29</v>
      </c>
      <c r="G736" s="134">
        <v>1</v>
      </c>
    </row>
    <row r="737" spans="1:7" s="1" customFormat="1" ht="72.95" customHeight="1" outlineLevel="3" thickBot="1" x14ac:dyDescent="0.25">
      <c r="A737" s="74"/>
      <c r="B737" s="139" t="s">
        <v>737</v>
      </c>
      <c r="C737" s="87" t="s">
        <v>1125</v>
      </c>
      <c r="D737" s="112">
        <v>19</v>
      </c>
      <c r="E737" s="76">
        <v>21.4</v>
      </c>
      <c r="F737" s="77">
        <v>32</v>
      </c>
      <c r="G737" s="134">
        <v>1</v>
      </c>
    </row>
    <row r="738" spans="1:7" s="1" customFormat="1" ht="72.95" customHeight="1" outlineLevel="3" thickBot="1" x14ac:dyDescent="0.25">
      <c r="A738" s="74"/>
      <c r="B738" s="139" t="s">
        <v>738</v>
      </c>
      <c r="C738" s="87" t="s">
        <v>1125</v>
      </c>
      <c r="D738" s="112">
        <v>24</v>
      </c>
      <c r="E738" s="76">
        <v>21.4</v>
      </c>
      <c r="F738" s="77">
        <v>32</v>
      </c>
      <c r="G738" s="134">
        <v>1</v>
      </c>
    </row>
    <row r="739" spans="1:7" s="1" customFormat="1" ht="72.95" customHeight="1" outlineLevel="3" thickBot="1" x14ac:dyDescent="0.25">
      <c r="A739" s="74"/>
      <c r="B739" s="139" t="s">
        <v>739</v>
      </c>
      <c r="C739" s="87" t="s">
        <v>1125</v>
      </c>
      <c r="D739" s="112">
        <v>82</v>
      </c>
      <c r="E739" s="76">
        <v>21.4</v>
      </c>
      <c r="F739" s="77">
        <v>32</v>
      </c>
      <c r="G739" s="134">
        <v>1</v>
      </c>
    </row>
    <row r="740" spans="1:7" s="1" customFormat="1" ht="72.95" customHeight="1" outlineLevel="3" thickBot="1" x14ac:dyDescent="0.25">
      <c r="A740" s="74"/>
      <c r="B740" s="139" t="s">
        <v>740</v>
      </c>
      <c r="C740" s="87" t="s">
        <v>1125</v>
      </c>
      <c r="D740" s="112">
        <v>24</v>
      </c>
      <c r="E740" s="76">
        <v>21.4</v>
      </c>
      <c r="F740" s="77">
        <v>32</v>
      </c>
      <c r="G740" s="134">
        <v>1</v>
      </c>
    </row>
    <row r="741" spans="1:7" s="1" customFormat="1" ht="72.95" customHeight="1" outlineLevel="3" x14ac:dyDescent="0.2">
      <c r="A741" s="165"/>
      <c r="B741" s="140" t="s">
        <v>741</v>
      </c>
      <c r="C741" s="87" t="s">
        <v>1125</v>
      </c>
      <c r="D741" s="111">
        <v>334</v>
      </c>
      <c r="E741" s="79">
        <v>20</v>
      </c>
      <c r="F741" s="80">
        <v>30</v>
      </c>
      <c r="G741" s="134"/>
    </row>
    <row r="742" spans="1:7" s="1" customFormat="1" ht="13.5" outlineLevel="3" thickBot="1" x14ac:dyDescent="0.25">
      <c r="A742" s="166"/>
      <c r="B742" s="138" t="s">
        <v>742</v>
      </c>
      <c r="C742" s="87" t="s">
        <v>1125</v>
      </c>
      <c r="D742" s="110">
        <v>36</v>
      </c>
      <c r="E742" s="46">
        <v>20</v>
      </c>
      <c r="F742" s="47">
        <v>30</v>
      </c>
      <c r="G742" s="134"/>
    </row>
    <row r="743" spans="1:7" s="1" customFormat="1" ht="72.95" customHeight="1" outlineLevel="3" x14ac:dyDescent="0.2">
      <c r="A743" s="165"/>
      <c r="B743" s="140" t="s">
        <v>743</v>
      </c>
      <c r="C743" s="87" t="s">
        <v>1125</v>
      </c>
      <c r="D743" s="111">
        <v>44</v>
      </c>
      <c r="E743" s="79">
        <v>20</v>
      </c>
      <c r="F743" s="80">
        <v>30</v>
      </c>
      <c r="G743" s="134"/>
    </row>
    <row r="744" spans="1:7" s="1" customFormat="1" ht="13.5" outlineLevel="3" thickBot="1" x14ac:dyDescent="0.25">
      <c r="A744" s="166"/>
      <c r="B744" s="138" t="s">
        <v>744</v>
      </c>
      <c r="C744" s="87" t="s">
        <v>1125</v>
      </c>
      <c r="D744" s="110">
        <v>72</v>
      </c>
      <c r="E744" s="46">
        <v>20</v>
      </c>
      <c r="F744" s="47">
        <v>30</v>
      </c>
      <c r="G744" s="134"/>
    </row>
    <row r="745" spans="1:7" s="1" customFormat="1" ht="72.95" customHeight="1" outlineLevel="3" thickBot="1" x14ac:dyDescent="0.25">
      <c r="A745" s="74"/>
      <c r="B745" s="139" t="s">
        <v>745</v>
      </c>
      <c r="C745" s="87" t="s">
        <v>1125</v>
      </c>
      <c r="D745" s="112">
        <v>8</v>
      </c>
      <c r="E745" s="76">
        <v>20</v>
      </c>
      <c r="F745" s="77">
        <v>30</v>
      </c>
      <c r="G745" s="134"/>
    </row>
    <row r="746" spans="1:7" s="1" customFormat="1" ht="72.95" customHeight="1" outlineLevel="3" x14ac:dyDescent="0.2">
      <c r="A746" s="165"/>
      <c r="B746" s="140" t="s">
        <v>746</v>
      </c>
      <c r="C746" s="87" t="s">
        <v>1125</v>
      </c>
      <c r="D746" s="111">
        <v>528</v>
      </c>
      <c r="E746" s="79">
        <v>20</v>
      </c>
      <c r="F746" s="80">
        <v>30</v>
      </c>
      <c r="G746" s="134"/>
    </row>
    <row r="747" spans="1:7" s="1" customFormat="1" ht="13.5" outlineLevel="3" thickBot="1" x14ac:dyDescent="0.25">
      <c r="A747" s="166"/>
      <c r="B747" s="138" t="s">
        <v>747</v>
      </c>
      <c r="C747" s="87" t="s">
        <v>1125</v>
      </c>
      <c r="D747" s="110">
        <v>60</v>
      </c>
      <c r="E747" s="46">
        <v>20</v>
      </c>
      <c r="F747" s="47">
        <v>30</v>
      </c>
      <c r="G747" s="134"/>
    </row>
    <row r="748" spans="1:7" s="1" customFormat="1" ht="72.95" customHeight="1" outlineLevel="3" x14ac:dyDescent="0.2">
      <c r="A748" s="165"/>
      <c r="B748" s="140" t="s">
        <v>748</v>
      </c>
      <c r="C748" s="87" t="s">
        <v>1136</v>
      </c>
      <c r="D748" s="111">
        <v>298</v>
      </c>
      <c r="E748" s="79">
        <v>20.7</v>
      </c>
      <c r="F748" s="80">
        <v>31</v>
      </c>
      <c r="G748" s="134">
        <v>1</v>
      </c>
    </row>
    <row r="749" spans="1:7" s="1" customFormat="1" ht="13.5" outlineLevel="3" thickBot="1" x14ac:dyDescent="0.25">
      <c r="A749" s="166"/>
      <c r="B749" s="138" t="s">
        <v>749</v>
      </c>
      <c r="C749" s="87" t="s">
        <v>1136</v>
      </c>
      <c r="D749" s="110">
        <v>48</v>
      </c>
      <c r="E749" s="46">
        <v>20.7</v>
      </c>
      <c r="F749" s="47">
        <v>31</v>
      </c>
      <c r="G749" s="134">
        <v>1</v>
      </c>
    </row>
    <row r="750" spans="1:7" s="1" customFormat="1" ht="72.95" customHeight="1" outlineLevel="3" thickBot="1" x14ac:dyDescent="0.25">
      <c r="A750" s="74"/>
      <c r="B750" s="139" t="s">
        <v>750</v>
      </c>
      <c r="C750" s="87" t="s">
        <v>1136</v>
      </c>
      <c r="D750" s="112">
        <v>34</v>
      </c>
      <c r="E750" s="76">
        <v>20.7</v>
      </c>
      <c r="F750" s="77">
        <v>31</v>
      </c>
      <c r="G750" s="134">
        <v>1</v>
      </c>
    </row>
    <row r="751" spans="1:7" s="1" customFormat="1" ht="72.95" customHeight="1" outlineLevel="3" x14ac:dyDescent="0.2">
      <c r="A751" s="165"/>
      <c r="B751" s="140" t="s">
        <v>751</v>
      </c>
      <c r="C751" s="87" t="s">
        <v>1136</v>
      </c>
      <c r="D751" s="111">
        <v>59</v>
      </c>
      <c r="E751" s="79">
        <v>20.7</v>
      </c>
      <c r="F751" s="80">
        <v>31</v>
      </c>
      <c r="G751" s="134">
        <v>1</v>
      </c>
    </row>
    <row r="752" spans="1:7" s="1" customFormat="1" ht="13.5" outlineLevel="3" thickBot="1" x14ac:dyDescent="0.25">
      <c r="A752" s="166"/>
      <c r="B752" s="138" t="s">
        <v>752</v>
      </c>
      <c r="C752" s="87" t="s">
        <v>1136</v>
      </c>
      <c r="D752" s="110">
        <v>36</v>
      </c>
      <c r="E752" s="46">
        <v>20.7</v>
      </c>
      <c r="F752" s="47">
        <v>31</v>
      </c>
      <c r="G752" s="134">
        <v>1</v>
      </c>
    </row>
    <row r="753" spans="1:7" s="1" customFormat="1" ht="72.95" customHeight="1" outlineLevel="3" x14ac:dyDescent="0.2">
      <c r="A753" s="165"/>
      <c r="B753" s="140" t="s">
        <v>753</v>
      </c>
      <c r="C753" s="87" t="s">
        <v>1136</v>
      </c>
      <c r="D753" s="111">
        <v>12</v>
      </c>
      <c r="E753" s="79">
        <v>20.7</v>
      </c>
      <c r="F753" s="80">
        <v>31</v>
      </c>
      <c r="G753" s="134">
        <v>1</v>
      </c>
    </row>
    <row r="754" spans="1:7" s="1" customFormat="1" ht="13.5" outlineLevel="3" thickBot="1" x14ac:dyDescent="0.25">
      <c r="A754" s="166"/>
      <c r="B754" s="138" t="s">
        <v>754</v>
      </c>
      <c r="C754" s="87" t="s">
        <v>1136</v>
      </c>
      <c r="D754" s="110">
        <v>72</v>
      </c>
      <c r="E754" s="46">
        <v>20.7</v>
      </c>
      <c r="F754" s="47">
        <v>31</v>
      </c>
      <c r="G754" s="134">
        <v>1</v>
      </c>
    </row>
    <row r="755" spans="1:7" s="1" customFormat="1" ht="72.95" customHeight="1" outlineLevel="3" x14ac:dyDescent="0.2">
      <c r="A755" s="165"/>
      <c r="B755" s="140" t="s">
        <v>755</v>
      </c>
      <c r="C755" s="87" t="s">
        <v>1125</v>
      </c>
      <c r="D755" s="111">
        <v>71</v>
      </c>
      <c r="E755" s="79">
        <v>25.4</v>
      </c>
      <c r="F755" s="80">
        <v>38</v>
      </c>
      <c r="G755" s="134"/>
    </row>
    <row r="756" spans="1:7" s="1" customFormat="1" ht="13.5" outlineLevel="3" thickBot="1" x14ac:dyDescent="0.25">
      <c r="A756" s="166"/>
      <c r="B756" s="138" t="s">
        <v>756</v>
      </c>
      <c r="C756" s="87" t="s">
        <v>1125</v>
      </c>
      <c r="D756" s="110">
        <v>36</v>
      </c>
      <c r="E756" s="46">
        <v>25.4</v>
      </c>
      <c r="F756" s="47">
        <v>38</v>
      </c>
      <c r="G756" s="134"/>
    </row>
    <row r="757" spans="1:7" s="1" customFormat="1" ht="72.95" customHeight="1" outlineLevel="3" x14ac:dyDescent="0.2">
      <c r="A757" s="165"/>
      <c r="B757" s="140" t="s">
        <v>757</v>
      </c>
      <c r="C757" s="87" t="s">
        <v>1125</v>
      </c>
      <c r="D757" s="111">
        <v>102</v>
      </c>
      <c r="E757" s="79">
        <v>25.4</v>
      </c>
      <c r="F757" s="80">
        <v>38</v>
      </c>
      <c r="G757" s="134"/>
    </row>
    <row r="758" spans="1:7" s="1" customFormat="1" ht="13.5" outlineLevel="3" thickBot="1" x14ac:dyDescent="0.25">
      <c r="A758" s="166"/>
      <c r="B758" s="138" t="s">
        <v>758</v>
      </c>
      <c r="C758" s="87" t="s">
        <v>1125</v>
      </c>
      <c r="D758" s="110">
        <v>12</v>
      </c>
      <c r="E758" s="46">
        <v>25.4</v>
      </c>
      <c r="F758" s="47">
        <v>38</v>
      </c>
      <c r="G758" s="134"/>
    </row>
    <row r="759" spans="1:7" s="1" customFormat="1" ht="72.95" customHeight="1" outlineLevel="3" thickBot="1" x14ac:dyDescent="0.25">
      <c r="A759" s="74"/>
      <c r="B759" s="139" t="s">
        <v>759</v>
      </c>
      <c r="C759" s="87" t="s">
        <v>1125</v>
      </c>
      <c r="D759" s="112">
        <v>144</v>
      </c>
      <c r="E759" s="76">
        <v>21.4</v>
      </c>
      <c r="F759" s="77">
        <v>32</v>
      </c>
      <c r="G759" s="134"/>
    </row>
    <row r="760" spans="1:7" s="1" customFormat="1" ht="72.95" customHeight="1" outlineLevel="3" x14ac:dyDescent="0.2">
      <c r="A760" s="165"/>
      <c r="B760" s="140" t="s">
        <v>760</v>
      </c>
      <c r="C760" s="87" t="s">
        <v>1125</v>
      </c>
      <c r="D760" s="111">
        <v>635</v>
      </c>
      <c r="E760" s="79">
        <v>16</v>
      </c>
      <c r="F760" s="80">
        <v>24</v>
      </c>
      <c r="G760" s="134"/>
    </row>
    <row r="761" spans="1:7" s="1" customFormat="1" ht="13.5" outlineLevel="3" thickBot="1" x14ac:dyDescent="0.25">
      <c r="A761" s="166"/>
      <c r="B761" s="138" t="s">
        <v>761</v>
      </c>
      <c r="C761" s="87" t="s">
        <v>1125</v>
      </c>
      <c r="D761" s="110">
        <v>527</v>
      </c>
      <c r="E761" s="46">
        <v>16</v>
      </c>
      <c r="F761" s="47">
        <v>24</v>
      </c>
      <c r="G761" s="134"/>
    </row>
    <row r="762" spans="1:7" s="1" customFormat="1" ht="72.95" customHeight="1" outlineLevel="3" x14ac:dyDescent="0.2">
      <c r="A762" s="165"/>
      <c r="B762" s="140" t="s">
        <v>762</v>
      </c>
      <c r="C762" s="87" t="s">
        <v>1125</v>
      </c>
      <c r="D762" s="111">
        <v>91</v>
      </c>
      <c r="E762" s="79">
        <v>16</v>
      </c>
      <c r="F762" s="80">
        <v>24</v>
      </c>
      <c r="G762" s="134">
        <v>1</v>
      </c>
    </row>
    <row r="763" spans="1:7" s="1" customFormat="1" ht="13.5" outlineLevel="3" thickBot="1" x14ac:dyDescent="0.25">
      <c r="A763" s="166"/>
      <c r="B763" s="138" t="s">
        <v>763</v>
      </c>
      <c r="C763" s="87" t="s">
        <v>1125</v>
      </c>
      <c r="D763" s="110">
        <v>851</v>
      </c>
      <c r="E763" s="46">
        <v>16</v>
      </c>
      <c r="F763" s="47">
        <v>24</v>
      </c>
      <c r="G763" s="134">
        <v>1</v>
      </c>
    </row>
    <row r="764" spans="1:7" s="1" customFormat="1" ht="72.95" customHeight="1" outlineLevel="3" x14ac:dyDescent="0.2">
      <c r="A764" s="165"/>
      <c r="B764" s="140" t="s">
        <v>764</v>
      </c>
      <c r="C764" s="87" t="s">
        <v>1125</v>
      </c>
      <c r="D764" s="111">
        <v>7</v>
      </c>
      <c r="E764" s="79">
        <v>16</v>
      </c>
      <c r="F764" s="80">
        <v>24</v>
      </c>
      <c r="G764" s="134">
        <v>1</v>
      </c>
    </row>
    <row r="765" spans="1:7" s="1" customFormat="1" ht="13.5" outlineLevel="3" thickBot="1" x14ac:dyDescent="0.25">
      <c r="A765" s="166"/>
      <c r="B765" s="138" t="s">
        <v>765</v>
      </c>
      <c r="C765" s="87" t="s">
        <v>1125</v>
      </c>
      <c r="D765" s="110">
        <v>7</v>
      </c>
      <c r="E765" s="46">
        <v>16</v>
      </c>
      <c r="F765" s="47">
        <v>24</v>
      </c>
      <c r="G765" s="134">
        <v>1</v>
      </c>
    </row>
    <row r="766" spans="1:7" s="1" customFormat="1" ht="72.95" customHeight="1" outlineLevel="3" thickBot="1" x14ac:dyDescent="0.25">
      <c r="A766" s="74"/>
      <c r="B766" s="139" t="s">
        <v>766</v>
      </c>
      <c r="C766" s="87" t="s">
        <v>1125</v>
      </c>
      <c r="D766" s="112">
        <v>48</v>
      </c>
      <c r="E766" s="76">
        <v>16</v>
      </c>
      <c r="F766" s="77">
        <v>24</v>
      </c>
      <c r="G766" s="134">
        <v>1</v>
      </c>
    </row>
    <row r="767" spans="1:7" s="1" customFormat="1" ht="72.95" customHeight="1" outlineLevel="3" x14ac:dyDescent="0.2">
      <c r="A767" s="163"/>
      <c r="B767" s="140" t="s">
        <v>767</v>
      </c>
      <c r="C767" s="87" t="s">
        <v>1125</v>
      </c>
      <c r="D767" s="111">
        <v>11</v>
      </c>
      <c r="E767" s="79">
        <v>16</v>
      </c>
      <c r="F767" s="80">
        <v>24</v>
      </c>
      <c r="G767" s="134">
        <v>1</v>
      </c>
    </row>
    <row r="768" spans="1:7" s="1" customFormat="1" ht="72.95" customHeight="1" outlineLevel="3" x14ac:dyDescent="0.2">
      <c r="A768" s="165"/>
      <c r="B768" s="140" t="s">
        <v>768</v>
      </c>
      <c r="C768" s="87" t="s">
        <v>1125</v>
      </c>
      <c r="D768" s="111">
        <v>8</v>
      </c>
      <c r="E768" s="79">
        <v>16</v>
      </c>
      <c r="F768" s="80">
        <v>24</v>
      </c>
      <c r="G768" s="134">
        <v>1</v>
      </c>
    </row>
    <row r="769" spans="1:7" s="1" customFormat="1" ht="13.5" outlineLevel="3" thickBot="1" x14ac:dyDescent="0.25">
      <c r="A769" s="166"/>
      <c r="B769" s="138" t="s">
        <v>769</v>
      </c>
      <c r="C769" s="87" t="s">
        <v>1125</v>
      </c>
      <c r="D769" s="110">
        <v>84</v>
      </c>
      <c r="E769" s="46">
        <v>16</v>
      </c>
      <c r="F769" s="47">
        <v>24</v>
      </c>
      <c r="G769" s="134">
        <v>1</v>
      </c>
    </row>
    <row r="770" spans="1:7" s="1" customFormat="1" ht="72.95" customHeight="1" outlineLevel="3" thickBot="1" x14ac:dyDescent="0.25">
      <c r="A770" s="74"/>
      <c r="B770" s="139" t="s">
        <v>770</v>
      </c>
      <c r="C770" s="87" t="s">
        <v>1125</v>
      </c>
      <c r="D770" s="112">
        <v>10</v>
      </c>
      <c r="E770" s="76">
        <v>16</v>
      </c>
      <c r="F770" s="77">
        <v>24</v>
      </c>
      <c r="G770" s="134">
        <v>1</v>
      </c>
    </row>
    <row r="771" spans="1:7" s="1" customFormat="1" ht="72.95" customHeight="1" outlineLevel="3" x14ac:dyDescent="0.2">
      <c r="A771" s="165"/>
      <c r="B771" s="140" t="s">
        <v>771</v>
      </c>
      <c r="C771" s="87" t="s">
        <v>1125</v>
      </c>
      <c r="D771" s="111">
        <v>8</v>
      </c>
      <c r="E771" s="79">
        <v>20</v>
      </c>
      <c r="F771" s="80">
        <v>30</v>
      </c>
      <c r="G771" s="134">
        <v>1</v>
      </c>
    </row>
    <row r="772" spans="1:7" s="1" customFormat="1" ht="13.5" outlineLevel="3" thickBot="1" x14ac:dyDescent="0.25">
      <c r="A772" s="166"/>
      <c r="B772" s="138" t="s">
        <v>772</v>
      </c>
      <c r="C772" s="87" t="s">
        <v>1125</v>
      </c>
      <c r="D772" s="110">
        <v>12</v>
      </c>
      <c r="E772" s="46">
        <v>20</v>
      </c>
      <c r="F772" s="47">
        <v>30</v>
      </c>
      <c r="G772" s="134">
        <v>1</v>
      </c>
    </row>
    <row r="773" spans="1:7" s="1" customFormat="1" ht="72.95" customHeight="1" outlineLevel="3" thickBot="1" x14ac:dyDescent="0.25">
      <c r="A773" s="74"/>
      <c r="B773" s="139" t="s">
        <v>773</v>
      </c>
      <c r="C773" s="87" t="s">
        <v>1125</v>
      </c>
      <c r="D773" s="112">
        <v>8</v>
      </c>
      <c r="E773" s="76">
        <v>20</v>
      </c>
      <c r="F773" s="77">
        <v>30</v>
      </c>
      <c r="G773" s="134">
        <v>1</v>
      </c>
    </row>
    <row r="774" spans="1:7" s="1" customFormat="1" ht="72.95" customHeight="1" outlineLevel="3" thickBot="1" x14ac:dyDescent="0.25">
      <c r="A774" s="74"/>
      <c r="B774" s="139" t="s">
        <v>774</v>
      </c>
      <c r="C774" s="87" t="s">
        <v>1125</v>
      </c>
      <c r="D774" s="112">
        <v>10</v>
      </c>
      <c r="E774" s="76">
        <v>20</v>
      </c>
      <c r="F774" s="77">
        <v>30</v>
      </c>
      <c r="G774" s="134">
        <v>1</v>
      </c>
    </row>
    <row r="775" spans="1:7" s="1" customFormat="1" ht="72.95" customHeight="1" outlineLevel="3" thickBot="1" x14ac:dyDescent="0.25">
      <c r="A775" s="74"/>
      <c r="B775" s="139" t="s">
        <v>775</v>
      </c>
      <c r="C775" s="87" t="s">
        <v>1125</v>
      </c>
      <c r="D775" s="112">
        <v>33</v>
      </c>
      <c r="E775" s="76">
        <v>20</v>
      </c>
      <c r="F775" s="77">
        <v>30</v>
      </c>
      <c r="G775" s="134">
        <v>1</v>
      </c>
    </row>
    <row r="776" spans="1:7" s="1" customFormat="1" ht="72.95" customHeight="1" outlineLevel="3" x14ac:dyDescent="0.2">
      <c r="A776" s="165"/>
      <c r="B776" s="140" t="s">
        <v>776</v>
      </c>
      <c r="C776" s="87" t="s">
        <v>1125</v>
      </c>
      <c r="D776" s="111">
        <v>48</v>
      </c>
      <c r="E776" s="79">
        <v>18.7</v>
      </c>
      <c r="F776" s="80">
        <v>28</v>
      </c>
      <c r="G776" s="134">
        <v>1</v>
      </c>
    </row>
    <row r="777" spans="1:7" s="1" customFormat="1" ht="13.5" outlineLevel="3" thickBot="1" x14ac:dyDescent="0.25">
      <c r="A777" s="166"/>
      <c r="B777" s="138" t="s">
        <v>777</v>
      </c>
      <c r="C777" s="87" t="s">
        <v>1125</v>
      </c>
      <c r="D777" s="110">
        <v>24</v>
      </c>
      <c r="E777" s="46">
        <v>18.7</v>
      </c>
      <c r="F777" s="47">
        <v>28</v>
      </c>
      <c r="G777" s="134">
        <v>1</v>
      </c>
    </row>
    <row r="778" spans="1:7" s="1" customFormat="1" ht="72.95" customHeight="1" outlineLevel="3" thickBot="1" x14ac:dyDescent="0.25">
      <c r="A778" s="74"/>
      <c r="B778" s="139" t="s">
        <v>778</v>
      </c>
      <c r="C778" s="87" t="s">
        <v>1125</v>
      </c>
      <c r="D778" s="112">
        <v>34</v>
      </c>
      <c r="E778" s="76">
        <v>18.7</v>
      </c>
      <c r="F778" s="77">
        <v>28</v>
      </c>
      <c r="G778" s="134">
        <v>1</v>
      </c>
    </row>
    <row r="779" spans="1:7" s="1" customFormat="1" ht="72.95" customHeight="1" outlineLevel="3" x14ac:dyDescent="0.2">
      <c r="A779" s="165"/>
      <c r="B779" s="140" t="s">
        <v>779</v>
      </c>
      <c r="C779" s="87" t="s">
        <v>1125</v>
      </c>
      <c r="D779" s="111">
        <v>355</v>
      </c>
      <c r="E779" s="79">
        <v>17.399999999999999</v>
      </c>
      <c r="F779" s="80">
        <v>26</v>
      </c>
      <c r="G779" s="134"/>
    </row>
    <row r="780" spans="1:7" s="1" customFormat="1" ht="13.5" outlineLevel="3" thickBot="1" x14ac:dyDescent="0.25">
      <c r="A780" s="166"/>
      <c r="B780" s="138" t="s">
        <v>780</v>
      </c>
      <c r="C780" s="87" t="s">
        <v>1125</v>
      </c>
      <c r="D780" s="110">
        <v>60</v>
      </c>
      <c r="E780" s="46">
        <v>17.399999999999999</v>
      </c>
      <c r="F780" s="47">
        <v>26</v>
      </c>
      <c r="G780" s="134"/>
    </row>
    <row r="781" spans="1:7" s="1" customFormat="1" ht="72.95" customHeight="1" outlineLevel="3" x14ac:dyDescent="0.2">
      <c r="A781" s="165"/>
      <c r="B781" s="140" t="s">
        <v>781</v>
      </c>
      <c r="C781" s="87" t="s">
        <v>1125</v>
      </c>
      <c r="D781" s="111">
        <v>194</v>
      </c>
      <c r="E781" s="79">
        <v>17.399999999999999</v>
      </c>
      <c r="F781" s="80">
        <v>26</v>
      </c>
      <c r="G781" s="134"/>
    </row>
    <row r="782" spans="1:7" s="1" customFormat="1" ht="13.5" outlineLevel="3" thickBot="1" x14ac:dyDescent="0.25">
      <c r="A782" s="166"/>
      <c r="B782" s="138" t="s">
        <v>782</v>
      </c>
      <c r="C782" s="87" t="s">
        <v>1125</v>
      </c>
      <c r="D782" s="110">
        <v>48</v>
      </c>
      <c r="E782" s="46">
        <v>17.399999999999999</v>
      </c>
      <c r="F782" s="47">
        <v>26</v>
      </c>
      <c r="G782" s="134"/>
    </row>
    <row r="783" spans="1:7" s="1" customFormat="1" ht="72.95" customHeight="1" outlineLevel="3" thickBot="1" x14ac:dyDescent="0.25">
      <c r="A783" s="74"/>
      <c r="B783" s="139" t="s">
        <v>783</v>
      </c>
      <c r="C783" s="87" t="s">
        <v>1125</v>
      </c>
      <c r="D783" s="112">
        <v>248</v>
      </c>
      <c r="E783" s="76">
        <v>17.399999999999999</v>
      </c>
      <c r="F783" s="77">
        <v>26</v>
      </c>
      <c r="G783" s="134"/>
    </row>
    <row r="784" spans="1:7" s="1" customFormat="1" ht="72.95" customHeight="1" outlineLevel="3" x14ac:dyDescent="0.2">
      <c r="A784" s="165"/>
      <c r="B784" s="140" t="s">
        <v>784</v>
      </c>
      <c r="C784" s="87" t="s">
        <v>1125</v>
      </c>
      <c r="D784" s="111">
        <v>213</v>
      </c>
      <c r="E784" s="79">
        <v>17.399999999999999</v>
      </c>
      <c r="F784" s="80">
        <v>26</v>
      </c>
      <c r="G784" s="134"/>
    </row>
    <row r="785" spans="1:7" s="1" customFormat="1" ht="13.5" outlineLevel="3" thickBot="1" x14ac:dyDescent="0.25">
      <c r="A785" s="166"/>
      <c r="B785" s="138" t="s">
        <v>785</v>
      </c>
      <c r="C785" s="87" t="s">
        <v>1125</v>
      </c>
      <c r="D785" s="110">
        <v>48</v>
      </c>
      <c r="E785" s="46">
        <v>17.399999999999999</v>
      </c>
      <c r="F785" s="47">
        <v>26</v>
      </c>
      <c r="G785" s="134"/>
    </row>
    <row r="786" spans="1:7" s="1" customFormat="1" ht="72.95" customHeight="1" outlineLevel="3" thickBot="1" x14ac:dyDescent="0.25">
      <c r="A786" s="74"/>
      <c r="B786" s="139" t="s">
        <v>786</v>
      </c>
      <c r="C786" s="87" t="s">
        <v>1125</v>
      </c>
      <c r="D786" s="112">
        <v>383</v>
      </c>
      <c r="E786" s="76">
        <v>17.399999999999999</v>
      </c>
      <c r="F786" s="77">
        <v>26</v>
      </c>
      <c r="G786" s="134"/>
    </row>
    <row r="787" spans="1:7" s="1" customFormat="1" ht="72.95" customHeight="1" outlineLevel="3" thickBot="1" x14ac:dyDescent="0.25">
      <c r="A787" s="74"/>
      <c r="B787" s="139" t="s">
        <v>787</v>
      </c>
      <c r="C787" s="87" t="s">
        <v>1126</v>
      </c>
      <c r="D787" s="112">
        <v>96</v>
      </c>
      <c r="E787" s="76">
        <v>14</v>
      </c>
      <c r="F787" s="77">
        <v>21</v>
      </c>
      <c r="G787" s="134">
        <v>1</v>
      </c>
    </row>
    <row r="788" spans="1:7" s="1" customFormat="1" ht="72.95" customHeight="1" outlineLevel="3" thickBot="1" x14ac:dyDescent="0.25">
      <c r="A788" s="74"/>
      <c r="B788" s="139" t="s">
        <v>788</v>
      </c>
      <c r="C788" s="87" t="s">
        <v>1126</v>
      </c>
      <c r="D788" s="112">
        <v>23</v>
      </c>
      <c r="E788" s="76">
        <v>14</v>
      </c>
      <c r="F788" s="77">
        <v>21</v>
      </c>
      <c r="G788" s="134">
        <v>1</v>
      </c>
    </row>
    <row r="789" spans="1:7" s="1" customFormat="1" ht="72.95" customHeight="1" outlineLevel="3" thickBot="1" x14ac:dyDescent="0.25">
      <c r="A789" s="74"/>
      <c r="B789" s="139" t="s">
        <v>789</v>
      </c>
      <c r="C789" s="87" t="s">
        <v>1126</v>
      </c>
      <c r="D789" s="112">
        <v>96</v>
      </c>
      <c r="E789" s="76">
        <v>14</v>
      </c>
      <c r="F789" s="77">
        <v>21</v>
      </c>
      <c r="G789" s="134">
        <v>1</v>
      </c>
    </row>
    <row r="790" spans="1:7" s="1" customFormat="1" ht="72.95" customHeight="1" outlineLevel="3" x14ac:dyDescent="0.2">
      <c r="A790" s="165"/>
      <c r="B790" s="140" t="s">
        <v>790</v>
      </c>
      <c r="C790" s="87" t="s">
        <v>1126</v>
      </c>
      <c r="D790" s="111">
        <v>23</v>
      </c>
      <c r="E790" s="79">
        <v>15.4</v>
      </c>
      <c r="F790" s="80">
        <v>23</v>
      </c>
      <c r="G790" s="134">
        <v>1</v>
      </c>
    </row>
    <row r="791" spans="1:7" s="1" customFormat="1" ht="13.5" outlineLevel="3" thickBot="1" x14ac:dyDescent="0.25">
      <c r="A791" s="166"/>
      <c r="B791" s="138" t="s">
        <v>791</v>
      </c>
      <c r="C791" s="87" t="s">
        <v>1126</v>
      </c>
      <c r="D791" s="110">
        <v>60</v>
      </c>
      <c r="E791" s="46">
        <v>15.4</v>
      </c>
      <c r="F791" s="47">
        <v>23</v>
      </c>
      <c r="G791" s="134">
        <v>1</v>
      </c>
    </row>
    <row r="792" spans="1:7" s="1" customFormat="1" ht="72.95" customHeight="1" outlineLevel="3" x14ac:dyDescent="0.2">
      <c r="A792" s="165"/>
      <c r="B792" s="140" t="s">
        <v>792</v>
      </c>
      <c r="C792" s="87" t="s">
        <v>1126</v>
      </c>
      <c r="D792" s="111">
        <v>95</v>
      </c>
      <c r="E792" s="79">
        <v>15.4</v>
      </c>
      <c r="F792" s="80">
        <v>23</v>
      </c>
      <c r="G792" s="134">
        <v>1</v>
      </c>
    </row>
    <row r="793" spans="1:7" s="1" customFormat="1" ht="13.5" outlineLevel="3" thickBot="1" x14ac:dyDescent="0.25">
      <c r="A793" s="166"/>
      <c r="B793" s="138" t="s">
        <v>793</v>
      </c>
      <c r="C793" s="87" t="s">
        <v>1126</v>
      </c>
      <c r="D793" s="110">
        <v>83</v>
      </c>
      <c r="E793" s="46">
        <v>15.4</v>
      </c>
      <c r="F793" s="47">
        <v>23</v>
      </c>
      <c r="G793" s="134">
        <v>1</v>
      </c>
    </row>
    <row r="794" spans="1:7" s="1" customFormat="1" ht="72.95" customHeight="1" outlineLevel="3" thickBot="1" x14ac:dyDescent="0.25">
      <c r="A794" s="74"/>
      <c r="B794" s="139" t="s">
        <v>794</v>
      </c>
      <c r="C794" s="87" t="s">
        <v>1126</v>
      </c>
      <c r="D794" s="112">
        <v>252</v>
      </c>
      <c r="E794" s="76">
        <v>14</v>
      </c>
      <c r="F794" s="77">
        <v>21</v>
      </c>
      <c r="G794" s="134">
        <v>1</v>
      </c>
    </row>
    <row r="795" spans="1:7" s="1" customFormat="1" ht="72.95" customHeight="1" outlineLevel="3" x14ac:dyDescent="0.2">
      <c r="A795" s="163"/>
      <c r="B795" s="140" t="s">
        <v>795</v>
      </c>
      <c r="C795" s="87" t="s">
        <v>1126</v>
      </c>
      <c r="D795" s="111">
        <v>11</v>
      </c>
      <c r="E795" s="79">
        <v>15.4</v>
      </c>
      <c r="F795" s="80">
        <v>23</v>
      </c>
      <c r="G795" s="134">
        <v>1</v>
      </c>
    </row>
    <row r="796" spans="1:7" s="1" customFormat="1" ht="72.95" customHeight="1" outlineLevel="3" x14ac:dyDescent="0.2">
      <c r="A796" s="165"/>
      <c r="B796" s="140" t="s">
        <v>796</v>
      </c>
      <c r="C796" s="87" t="s">
        <v>1126</v>
      </c>
      <c r="D796" s="111">
        <v>80</v>
      </c>
      <c r="E796" s="79">
        <v>15.4</v>
      </c>
      <c r="F796" s="80">
        <v>23</v>
      </c>
      <c r="G796" s="134">
        <v>1</v>
      </c>
    </row>
    <row r="797" spans="1:7" s="1" customFormat="1" ht="13.5" outlineLevel="3" thickBot="1" x14ac:dyDescent="0.25">
      <c r="A797" s="166"/>
      <c r="B797" s="138" t="s">
        <v>797</v>
      </c>
      <c r="C797" s="87" t="s">
        <v>1126</v>
      </c>
      <c r="D797" s="110">
        <v>36</v>
      </c>
      <c r="E797" s="46">
        <v>15.4</v>
      </c>
      <c r="F797" s="47">
        <v>23</v>
      </c>
      <c r="G797" s="134">
        <v>1</v>
      </c>
    </row>
    <row r="798" spans="1:7" s="1" customFormat="1" ht="72.95" customHeight="1" outlineLevel="3" x14ac:dyDescent="0.2">
      <c r="A798" s="165"/>
      <c r="B798" s="140" t="s">
        <v>798</v>
      </c>
      <c r="C798" s="87" t="s">
        <v>1126</v>
      </c>
      <c r="D798" s="111">
        <v>7</v>
      </c>
      <c r="E798" s="79">
        <v>15.4</v>
      </c>
      <c r="F798" s="80">
        <v>23</v>
      </c>
      <c r="G798" s="134">
        <v>1</v>
      </c>
    </row>
    <row r="799" spans="1:7" s="1" customFormat="1" ht="13.5" outlineLevel="3" thickBot="1" x14ac:dyDescent="0.25">
      <c r="A799" s="166"/>
      <c r="B799" s="138" t="s">
        <v>799</v>
      </c>
      <c r="C799" s="87" t="s">
        <v>1126</v>
      </c>
      <c r="D799" s="110">
        <v>72</v>
      </c>
      <c r="E799" s="46">
        <v>15.4</v>
      </c>
      <c r="F799" s="47">
        <v>23</v>
      </c>
      <c r="G799" s="134">
        <v>1</v>
      </c>
    </row>
    <row r="800" spans="1:7" s="1" customFormat="1" ht="72.95" customHeight="1" outlineLevel="3" x14ac:dyDescent="0.2">
      <c r="A800" s="155"/>
      <c r="B800" s="140" t="s">
        <v>800</v>
      </c>
      <c r="C800" s="87" t="s">
        <v>1126</v>
      </c>
      <c r="D800" s="111">
        <v>11</v>
      </c>
      <c r="E800" s="79">
        <v>15.4</v>
      </c>
      <c r="F800" s="80">
        <v>23</v>
      </c>
      <c r="G800" s="134">
        <v>1</v>
      </c>
    </row>
    <row r="801" spans="1:7" s="1" customFormat="1" ht="72.95" customHeight="1" outlineLevel="3" x14ac:dyDescent="0.2">
      <c r="A801" s="165"/>
      <c r="B801" s="140" t="s">
        <v>801</v>
      </c>
      <c r="C801" s="87" t="s">
        <v>1125</v>
      </c>
      <c r="D801" s="111">
        <v>24</v>
      </c>
      <c r="E801" s="79">
        <v>17.399999999999999</v>
      </c>
      <c r="F801" s="80">
        <v>26</v>
      </c>
      <c r="G801" s="134">
        <v>1</v>
      </c>
    </row>
    <row r="802" spans="1:7" s="1" customFormat="1" ht="13.5" outlineLevel="3" thickBot="1" x14ac:dyDescent="0.25">
      <c r="A802" s="166"/>
      <c r="B802" s="138" t="s">
        <v>802</v>
      </c>
      <c r="C802" s="87" t="s">
        <v>1125</v>
      </c>
      <c r="D802" s="110">
        <v>60</v>
      </c>
      <c r="E802" s="46">
        <v>17.399999999999999</v>
      </c>
      <c r="F802" s="47">
        <v>26</v>
      </c>
      <c r="G802" s="134">
        <v>1</v>
      </c>
    </row>
    <row r="803" spans="1:7" s="1" customFormat="1" ht="72.95" customHeight="1" outlineLevel="3" x14ac:dyDescent="0.2">
      <c r="A803" s="165"/>
      <c r="B803" s="140" t="s">
        <v>803</v>
      </c>
      <c r="C803" s="87" t="s">
        <v>1125</v>
      </c>
      <c r="D803" s="111">
        <v>180</v>
      </c>
      <c r="E803" s="79">
        <v>17.399999999999999</v>
      </c>
      <c r="F803" s="80">
        <v>26</v>
      </c>
      <c r="G803" s="134">
        <v>1</v>
      </c>
    </row>
    <row r="804" spans="1:7" s="1" customFormat="1" ht="13.5" outlineLevel="3" thickBot="1" x14ac:dyDescent="0.25">
      <c r="A804" s="166"/>
      <c r="B804" s="138" t="s">
        <v>804</v>
      </c>
      <c r="C804" s="87" t="s">
        <v>1125</v>
      </c>
      <c r="D804" s="110">
        <v>24</v>
      </c>
      <c r="E804" s="46">
        <v>17.399999999999999</v>
      </c>
      <c r="F804" s="47">
        <v>26</v>
      </c>
      <c r="G804" s="134">
        <v>1</v>
      </c>
    </row>
    <row r="805" spans="1:7" s="1" customFormat="1" ht="72.95" customHeight="1" outlineLevel="3" thickBot="1" x14ac:dyDescent="0.25">
      <c r="A805" s="74"/>
      <c r="B805" s="139" t="s">
        <v>805</v>
      </c>
      <c r="C805" s="87" t="s">
        <v>1125</v>
      </c>
      <c r="D805" s="112">
        <v>12</v>
      </c>
      <c r="E805" s="76">
        <v>17.399999999999999</v>
      </c>
      <c r="F805" s="77">
        <v>26</v>
      </c>
      <c r="G805" s="134">
        <v>1</v>
      </c>
    </row>
    <row r="806" spans="1:7" s="1" customFormat="1" ht="72.95" customHeight="1" outlineLevel="3" thickBot="1" x14ac:dyDescent="0.25">
      <c r="A806" s="74"/>
      <c r="B806" s="139" t="s">
        <v>806</v>
      </c>
      <c r="C806" s="87" t="s">
        <v>1125</v>
      </c>
      <c r="D806" s="112">
        <v>371</v>
      </c>
      <c r="E806" s="76">
        <v>17.399999999999999</v>
      </c>
      <c r="F806" s="77">
        <v>26</v>
      </c>
      <c r="G806" s="134"/>
    </row>
    <row r="807" spans="1:7" s="1" customFormat="1" ht="72.95" customHeight="1" outlineLevel="3" thickBot="1" x14ac:dyDescent="0.25">
      <c r="A807" s="74"/>
      <c r="B807" s="139" t="s">
        <v>807</v>
      </c>
      <c r="C807" s="87" t="s">
        <v>1125</v>
      </c>
      <c r="D807" s="112">
        <v>22</v>
      </c>
      <c r="E807" s="76">
        <v>17.399999999999999</v>
      </c>
      <c r="F807" s="77">
        <v>26</v>
      </c>
      <c r="G807" s="134"/>
    </row>
    <row r="808" spans="1:7" s="1" customFormat="1" ht="72.95" customHeight="1" outlineLevel="3" thickBot="1" x14ac:dyDescent="0.25">
      <c r="A808" s="74"/>
      <c r="B808" s="139" t="s">
        <v>808</v>
      </c>
      <c r="C808" s="87" t="s">
        <v>1125</v>
      </c>
      <c r="D808" s="112">
        <v>36</v>
      </c>
      <c r="E808" s="76">
        <v>19.399999999999999</v>
      </c>
      <c r="F808" s="77">
        <v>29</v>
      </c>
      <c r="G808" s="134">
        <v>1</v>
      </c>
    </row>
    <row r="809" spans="1:7" s="1" customFormat="1" ht="72.95" customHeight="1" outlineLevel="3" x14ac:dyDescent="0.2">
      <c r="A809" s="165"/>
      <c r="B809" s="140" t="s">
        <v>809</v>
      </c>
      <c r="C809" s="87" t="s">
        <v>1125</v>
      </c>
      <c r="D809" s="111">
        <v>108</v>
      </c>
      <c r="E809" s="79">
        <v>19.399999999999999</v>
      </c>
      <c r="F809" s="80">
        <v>29</v>
      </c>
      <c r="G809" s="134">
        <v>1</v>
      </c>
    </row>
    <row r="810" spans="1:7" s="1" customFormat="1" ht="13.5" outlineLevel="3" thickBot="1" x14ac:dyDescent="0.25">
      <c r="A810" s="166"/>
      <c r="B810" s="138" t="s">
        <v>810</v>
      </c>
      <c r="C810" s="87" t="s">
        <v>1125</v>
      </c>
      <c r="D810" s="110">
        <v>72</v>
      </c>
      <c r="E810" s="46">
        <v>19.399999999999999</v>
      </c>
      <c r="F810" s="47">
        <v>29</v>
      </c>
      <c r="G810" s="134">
        <v>1</v>
      </c>
    </row>
    <row r="811" spans="1:7" s="1" customFormat="1" ht="72.95" customHeight="1" outlineLevel="3" thickBot="1" x14ac:dyDescent="0.25">
      <c r="A811" s="74"/>
      <c r="B811" s="139" t="s">
        <v>811</v>
      </c>
      <c r="C811" s="87" t="s">
        <v>1125</v>
      </c>
      <c r="D811" s="112">
        <v>202</v>
      </c>
      <c r="E811" s="76">
        <v>19.399999999999999</v>
      </c>
      <c r="F811" s="77">
        <v>29</v>
      </c>
      <c r="G811" s="134">
        <v>1</v>
      </c>
    </row>
    <row r="812" spans="1:7" s="1" customFormat="1" ht="72.95" customHeight="1" outlineLevel="3" thickBot="1" x14ac:dyDescent="0.25">
      <c r="A812" s="74"/>
      <c r="B812" s="139" t="s">
        <v>812</v>
      </c>
      <c r="C812" s="87" t="s">
        <v>1125</v>
      </c>
      <c r="D812" s="112">
        <v>24</v>
      </c>
      <c r="E812" s="76">
        <v>19.399999999999999</v>
      </c>
      <c r="F812" s="77">
        <v>29</v>
      </c>
      <c r="G812" s="134">
        <v>1</v>
      </c>
    </row>
    <row r="813" spans="1:7" s="1" customFormat="1" ht="72.95" customHeight="1" outlineLevel="3" thickBot="1" x14ac:dyDescent="0.25">
      <c r="A813" s="74"/>
      <c r="B813" s="139" t="s">
        <v>813</v>
      </c>
      <c r="C813" s="87" t="s">
        <v>1125</v>
      </c>
      <c r="D813" s="112">
        <v>156</v>
      </c>
      <c r="E813" s="76">
        <v>19.399999999999999</v>
      </c>
      <c r="F813" s="77">
        <v>29</v>
      </c>
      <c r="G813" s="134">
        <v>1</v>
      </c>
    </row>
    <row r="814" spans="1:7" s="1" customFormat="1" ht="72.95" customHeight="1" outlineLevel="3" thickBot="1" x14ac:dyDescent="0.25">
      <c r="A814" s="74"/>
      <c r="B814" s="139" t="s">
        <v>814</v>
      </c>
      <c r="C814" s="87" t="s">
        <v>1125</v>
      </c>
      <c r="D814" s="112">
        <v>180</v>
      </c>
      <c r="E814" s="76">
        <v>19.399999999999999</v>
      </c>
      <c r="F814" s="77">
        <v>29</v>
      </c>
      <c r="G814" s="134">
        <v>1</v>
      </c>
    </row>
    <row r="815" spans="1:7" s="1" customFormat="1" ht="72.95" customHeight="1" outlineLevel="3" x14ac:dyDescent="0.2">
      <c r="A815" s="165"/>
      <c r="B815" s="140" t="s">
        <v>815</v>
      </c>
      <c r="C815" s="87" t="s">
        <v>1125</v>
      </c>
      <c r="D815" s="111">
        <v>1307</v>
      </c>
      <c r="E815" s="79">
        <v>19.399999999999999</v>
      </c>
      <c r="F815" s="80">
        <v>29</v>
      </c>
      <c r="G815" s="134">
        <v>1</v>
      </c>
    </row>
    <row r="816" spans="1:7" s="1" customFormat="1" ht="13.5" outlineLevel="3" thickBot="1" x14ac:dyDescent="0.25">
      <c r="A816" s="166"/>
      <c r="B816" s="138" t="s">
        <v>816</v>
      </c>
      <c r="C816" s="87" t="s">
        <v>1125</v>
      </c>
      <c r="D816" s="110">
        <v>12</v>
      </c>
      <c r="E816" s="46">
        <v>19.399999999999999</v>
      </c>
      <c r="F816" s="47">
        <v>29</v>
      </c>
      <c r="G816" s="134">
        <v>1</v>
      </c>
    </row>
    <row r="817" spans="1:7" s="1" customFormat="1" ht="72.95" customHeight="1" outlineLevel="3" thickBot="1" x14ac:dyDescent="0.25">
      <c r="A817" s="74"/>
      <c r="B817" s="139" t="s">
        <v>817</v>
      </c>
      <c r="C817" s="87" t="s">
        <v>1125</v>
      </c>
      <c r="D817" s="112">
        <v>119</v>
      </c>
      <c r="E817" s="76">
        <v>19.399999999999999</v>
      </c>
      <c r="F817" s="77">
        <v>29</v>
      </c>
      <c r="G817" s="134">
        <v>1</v>
      </c>
    </row>
    <row r="818" spans="1:7" s="1" customFormat="1" ht="72.95" customHeight="1" outlineLevel="3" x14ac:dyDescent="0.2">
      <c r="A818" s="165"/>
      <c r="B818" s="140" t="s">
        <v>818</v>
      </c>
      <c r="C818" s="87" t="s">
        <v>1125</v>
      </c>
      <c r="D818" s="111">
        <v>921</v>
      </c>
      <c r="E818" s="79">
        <v>19.399999999999999</v>
      </c>
      <c r="F818" s="80">
        <v>29</v>
      </c>
      <c r="G818" s="134">
        <v>1</v>
      </c>
    </row>
    <row r="819" spans="1:7" s="1" customFormat="1" ht="13.5" outlineLevel="3" thickBot="1" x14ac:dyDescent="0.25">
      <c r="A819" s="166"/>
      <c r="B819" s="138" t="s">
        <v>819</v>
      </c>
      <c r="C819" s="87" t="s">
        <v>1125</v>
      </c>
      <c r="D819" s="110">
        <v>35</v>
      </c>
      <c r="E819" s="46">
        <v>19.399999999999999</v>
      </c>
      <c r="F819" s="47">
        <v>29</v>
      </c>
      <c r="G819" s="134">
        <v>1</v>
      </c>
    </row>
    <row r="820" spans="1:7" s="1" customFormat="1" ht="72.95" customHeight="1" outlineLevel="3" x14ac:dyDescent="0.2">
      <c r="A820" s="165"/>
      <c r="B820" s="140" t="s">
        <v>820</v>
      </c>
      <c r="C820" s="87" t="s">
        <v>1125</v>
      </c>
      <c r="D820" s="111">
        <v>933</v>
      </c>
      <c r="E820" s="79">
        <v>19.399999999999999</v>
      </c>
      <c r="F820" s="80">
        <v>29</v>
      </c>
      <c r="G820" s="134">
        <v>1</v>
      </c>
    </row>
    <row r="821" spans="1:7" s="1" customFormat="1" ht="13.5" outlineLevel="3" thickBot="1" x14ac:dyDescent="0.25">
      <c r="A821" s="166"/>
      <c r="B821" s="138" t="s">
        <v>821</v>
      </c>
      <c r="C821" s="87" t="s">
        <v>1125</v>
      </c>
      <c r="D821" s="110">
        <v>120</v>
      </c>
      <c r="E821" s="46">
        <v>19.399999999999999</v>
      </c>
      <c r="F821" s="47">
        <v>29</v>
      </c>
      <c r="G821" s="134">
        <v>1</v>
      </c>
    </row>
    <row r="822" spans="1:7" s="1" customFormat="1" ht="72.95" customHeight="1" outlineLevel="3" x14ac:dyDescent="0.2">
      <c r="A822" s="165"/>
      <c r="B822" s="140" t="s">
        <v>822</v>
      </c>
      <c r="C822" s="87" t="s">
        <v>1125</v>
      </c>
      <c r="D822" s="111">
        <v>55</v>
      </c>
      <c r="E822" s="79">
        <v>18.7</v>
      </c>
      <c r="F822" s="80">
        <v>28</v>
      </c>
      <c r="G822" s="134">
        <v>1</v>
      </c>
    </row>
    <row r="823" spans="1:7" s="1" customFormat="1" ht="13.5" outlineLevel="3" thickBot="1" x14ac:dyDescent="0.25">
      <c r="A823" s="166"/>
      <c r="B823" s="138" t="s">
        <v>823</v>
      </c>
      <c r="C823" s="87" t="s">
        <v>1125</v>
      </c>
      <c r="D823" s="110">
        <v>29</v>
      </c>
      <c r="E823" s="46">
        <v>18.7</v>
      </c>
      <c r="F823" s="47">
        <v>28</v>
      </c>
      <c r="G823" s="134">
        <v>1</v>
      </c>
    </row>
    <row r="824" spans="1:7" s="1" customFormat="1" ht="72.95" customHeight="1" outlineLevel="3" thickBot="1" x14ac:dyDescent="0.25">
      <c r="A824" s="74"/>
      <c r="B824" s="139" t="s">
        <v>824</v>
      </c>
      <c r="C824" s="87" t="s">
        <v>1125</v>
      </c>
      <c r="D824" s="112">
        <v>12</v>
      </c>
      <c r="E824" s="76">
        <v>20</v>
      </c>
      <c r="F824" s="77">
        <v>30</v>
      </c>
      <c r="G824" s="134">
        <v>1</v>
      </c>
    </row>
    <row r="825" spans="1:7" s="1" customFormat="1" ht="72.95" customHeight="1" outlineLevel="3" x14ac:dyDescent="0.2">
      <c r="A825" s="165"/>
      <c r="B825" s="140" t="s">
        <v>825</v>
      </c>
      <c r="C825" s="87" t="s">
        <v>1125</v>
      </c>
      <c r="D825" s="111">
        <v>48</v>
      </c>
      <c r="E825" s="79">
        <v>18</v>
      </c>
      <c r="F825" s="80">
        <v>27</v>
      </c>
      <c r="G825" s="134">
        <v>1</v>
      </c>
    </row>
    <row r="826" spans="1:7" s="1" customFormat="1" ht="13.5" outlineLevel="3" thickBot="1" x14ac:dyDescent="0.25">
      <c r="A826" s="166"/>
      <c r="B826" s="138" t="s">
        <v>826</v>
      </c>
      <c r="C826" s="87" t="s">
        <v>1125</v>
      </c>
      <c r="D826" s="110">
        <v>48</v>
      </c>
      <c r="E826" s="46">
        <v>18</v>
      </c>
      <c r="F826" s="47">
        <v>27</v>
      </c>
      <c r="G826" s="134">
        <v>1</v>
      </c>
    </row>
    <row r="827" spans="1:7" s="1" customFormat="1" ht="72.95" customHeight="1" outlineLevel="3" thickBot="1" x14ac:dyDescent="0.25">
      <c r="A827" s="74"/>
      <c r="B827" s="139" t="s">
        <v>827</v>
      </c>
      <c r="C827" s="87" t="s">
        <v>1125</v>
      </c>
      <c r="D827" s="112">
        <v>120</v>
      </c>
      <c r="E827" s="76">
        <v>18</v>
      </c>
      <c r="F827" s="77">
        <v>27</v>
      </c>
      <c r="G827" s="134">
        <v>1</v>
      </c>
    </row>
    <row r="828" spans="1:7" s="1" customFormat="1" ht="72.95" customHeight="1" outlineLevel="3" x14ac:dyDescent="0.2">
      <c r="A828" s="165"/>
      <c r="B828" s="140" t="s">
        <v>828</v>
      </c>
      <c r="C828" s="87" t="s">
        <v>1125</v>
      </c>
      <c r="D828" s="111">
        <v>60</v>
      </c>
      <c r="E828" s="79">
        <v>18</v>
      </c>
      <c r="F828" s="80">
        <v>27</v>
      </c>
      <c r="G828" s="134">
        <v>1</v>
      </c>
    </row>
    <row r="829" spans="1:7" s="1" customFormat="1" ht="13.5" outlineLevel="3" thickBot="1" x14ac:dyDescent="0.25">
      <c r="A829" s="166"/>
      <c r="B829" s="138" t="s">
        <v>829</v>
      </c>
      <c r="C829" s="87" t="s">
        <v>1125</v>
      </c>
      <c r="D829" s="110">
        <v>60</v>
      </c>
      <c r="E829" s="46">
        <v>18</v>
      </c>
      <c r="F829" s="47">
        <v>27</v>
      </c>
      <c r="G829" s="134">
        <v>1</v>
      </c>
    </row>
    <row r="830" spans="1:7" s="1" customFormat="1" ht="72.95" customHeight="1" outlineLevel="3" x14ac:dyDescent="0.2">
      <c r="A830" s="165"/>
      <c r="B830" s="140" t="s">
        <v>830</v>
      </c>
      <c r="C830" s="87" t="s">
        <v>1125</v>
      </c>
      <c r="D830" s="111">
        <v>82</v>
      </c>
      <c r="E830" s="79">
        <v>18</v>
      </c>
      <c r="F830" s="80">
        <v>27</v>
      </c>
      <c r="G830" s="134">
        <v>1</v>
      </c>
    </row>
    <row r="831" spans="1:7" s="1" customFormat="1" ht="13.5" outlineLevel="3" thickBot="1" x14ac:dyDescent="0.25">
      <c r="A831" s="166"/>
      <c r="B831" s="138" t="s">
        <v>831</v>
      </c>
      <c r="C831" s="87" t="s">
        <v>1125</v>
      </c>
      <c r="D831" s="110">
        <v>24</v>
      </c>
      <c r="E831" s="46">
        <v>18</v>
      </c>
      <c r="F831" s="47">
        <v>27</v>
      </c>
      <c r="G831" s="134">
        <v>1</v>
      </c>
    </row>
    <row r="832" spans="1:7" s="1" customFormat="1" ht="72.95" customHeight="1" outlineLevel="3" x14ac:dyDescent="0.2">
      <c r="A832" s="165"/>
      <c r="B832" s="140" t="s">
        <v>832</v>
      </c>
      <c r="C832" s="87" t="s">
        <v>1125</v>
      </c>
      <c r="D832" s="111">
        <v>0</v>
      </c>
      <c r="E832" s="79">
        <v>21.4</v>
      </c>
      <c r="F832" s="80">
        <v>32</v>
      </c>
      <c r="G832" s="134"/>
    </row>
    <row r="833" spans="1:7" s="1" customFormat="1" ht="13.5" outlineLevel="3" thickBot="1" x14ac:dyDescent="0.25">
      <c r="A833" s="166"/>
      <c r="B833" s="138" t="s">
        <v>833</v>
      </c>
      <c r="C833" s="87" t="s">
        <v>1125</v>
      </c>
      <c r="D833" s="110">
        <v>36</v>
      </c>
      <c r="E833" s="46">
        <v>21.4</v>
      </c>
      <c r="F833" s="47">
        <v>32</v>
      </c>
      <c r="G833" s="134"/>
    </row>
    <row r="834" spans="1:7" s="1" customFormat="1" ht="72.95" customHeight="1" outlineLevel="3" x14ac:dyDescent="0.2">
      <c r="A834" s="165"/>
      <c r="B834" s="140" t="s">
        <v>834</v>
      </c>
      <c r="C834" s="87" t="s">
        <v>1125</v>
      </c>
      <c r="D834" s="111">
        <v>12</v>
      </c>
      <c r="E834" s="79">
        <v>21.4</v>
      </c>
      <c r="F834" s="80">
        <v>32</v>
      </c>
      <c r="G834" s="134"/>
    </row>
    <row r="835" spans="1:7" s="1" customFormat="1" ht="13.5" outlineLevel="3" thickBot="1" x14ac:dyDescent="0.25">
      <c r="A835" s="166"/>
      <c r="B835" s="138" t="s">
        <v>835</v>
      </c>
      <c r="C835" s="87" t="s">
        <v>1125</v>
      </c>
      <c r="D835" s="110">
        <v>12</v>
      </c>
      <c r="E835" s="46">
        <v>21.4</v>
      </c>
      <c r="F835" s="47">
        <v>32</v>
      </c>
      <c r="G835" s="134"/>
    </row>
    <row r="836" spans="1:7" s="1" customFormat="1" ht="72.95" customHeight="1" outlineLevel="3" x14ac:dyDescent="0.2">
      <c r="A836" s="165"/>
      <c r="B836" s="140" t="s">
        <v>836</v>
      </c>
      <c r="C836" s="87" t="s">
        <v>1125</v>
      </c>
      <c r="D836" s="111">
        <v>11</v>
      </c>
      <c r="E836" s="79">
        <v>21.4</v>
      </c>
      <c r="F836" s="80">
        <v>32</v>
      </c>
      <c r="G836" s="134"/>
    </row>
    <row r="837" spans="1:7" s="1" customFormat="1" ht="13.5" outlineLevel="3" thickBot="1" x14ac:dyDescent="0.25">
      <c r="A837" s="166"/>
      <c r="B837" s="138" t="s">
        <v>837</v>
      </c>
      <c r="C837" s="87" t="s">
        <v>1125</v>
      </c>
      <c r="D837" s="110">
        <v>48</v>
      </c>
      <c r="E837" s="46">
        <v>21.4</v>
      </c>
      <c r="F837" s="47">
        <v>32</v>
      </c>
      <c r="G837" s="134"/>
    </row>
    <row r="838" spans="1:7" s="1" customFormat="1" ht="72.95" customHeight="1" outlineLevel="3" x14ac:dyDescent="0.2">
      <c r="A838" s="165"/>
      <c r="B838" s="140" t="s">
        <v>838</v>
      </c>
      <c r="C838" s="87" t="s">
        <v>1125</v>
      </c>
      <c r="D838" s="111">
        <v>36</v>
      </c>
      <c r="E838" s="79">
        <v>21.4</v>
      </c>
      <c r="F838" s="80">
        <v>32</v>
      </c>
      <c r="G838" s="134"/>
    </row>
    <row r="839" spans="1:7" s="1" customFormat="1" ht="13.5" outlineLevel="3" thickBot="1" x14ac:dyDescent="0.25">
      <c r="A839" s="166"/>
      <c r="B839" s="138" t="s">
        <v>839</v>
      </c>
      <c r="C839" s="87" t="s">
        <v>1125</v>
      </c>
      <c r="D839" s="110">
        <v>48</v>
      </c>
      <c r="E839" s="46">
        <v>21.4</v>
      </c>
      <c r="F839" s="47">
        <v>32</v>
      </c>
      <c r="G839" s="134"/>
    </row>
    <row r="840" spans="1:7" s="1" customFormat="1" ht="72.95" customHeight="1" outlineLevel="3" x14ac:dyDescent="0.2">
      <c r="A840" s="165"/>
      <c r="B840" s="140" t="s">
        <v>840</v>
      </c>
      <c r="C840" s="87" t="s">
        <v>1125</v>
      </c>
      <c r="D840" s="111">
        <v>0</v>
      </c>
      <c r="E840" s="79">
        <v>20</v>
      </c>
      <c r="F840" s="80">
        <v>30</v>
      </c>
      <c r="G840" s="134"/>
    </row>
    <row r="841" spans="1:7" s="1" customFormat="1" ht="13.5" outlineLevel="3" thickBot="1" x14ac:dyDescent="0.25">
      <c r="A841" s="166"/>
      <c r="B841" s="138" t="s">
        <v>841</v>
      </c>
      <c r="C841" s="87" t="s">
        <v>1125</v>
      </c>
      <c r="D841" s="110">
        <v>24</v>
      </c>
      <c r="E841" s="46">
        <v>20</v>
      </c>
      <c r="F841" s="47">
        <v>30</v>
      </c>
      <c r="G841" s="134"/>
    </row>
    <row r="842" spans="1:7" s="1" customFormat="1" ht="72.95" customHeight="1" outlineLevel="3" x14ac:dyDescent="0.2">
      <c r="A842" s="165"/>
      <c r="B842" s="140" t="s">
        <v>842</v>
      </c>
      <c r="C842" s="87" t="s">
        <v>1125</v>
      </c>
      <c r="D842" s="111">
        <v>12</v>
      </c>
      <c r="E842" s="79">
        <v>20</v>
      </c>
      <c r="F842" s="80">
        <v>30</v>
      </c>
      <c r="G842" s="134"/>
    </row>
    <row r="843" spans="1:7" s="1" customFormat="1" ht="13.5" outlineLevel="3" thickBot="1" x14ac:dyDescent="0.25">
      <c r="A843" s="166"/>
      <c r="B843" s="138" t="s">
        <v>843</v>
      </c>
      <c r="C843" s="87" t="s">
        <v>1125</v>
      </c>
      <c r="D843" s="110">
        <v>0</v>
      </c>
      <c r="E843" s="46">
        <v>20</v>
      </c>
      <c r="F843" s="47">
        <v>30</v>
      </c>
      <c r="G843" s="134"/>
    </row>
    <row r="844" spans="1:7" s="1" customFormat="1" ht="72.95" customHeight="1" outlineLevel="3" x14ac:dyDescent="0.2">
      <c r="A844" s="165"/>
      <c r="B844" s="140" t="s">
        <v>844</v>
      </c>
      <c r="C844" s="87" t="s">
        <v>1125</v>
      </c>
      <c r="D844" s="111">
        <v>48</v>
      </c>
      <c r="E844" s="79">
        <v>20</v>
      </c>
      <c r="F844" s="80">
        <v>30</v>
      </c>
      <c r="G844" s="134"/>
    </row>
    <row r="845" spans="1:7" s="1" customFormat="1" ht="13.5" outlineLevel="3" thickBot="1" x14ac:dyDescent="0.25">
      <c r="A845" s="166"/>
      <c r="B845" s="138" t="s">
        <v>845</v>
      </c>
      <c r="C845" s="87" t="s">
        <v>1125</v>
      </c>
      <c r="D845" s="110">
        <v>24</v>
      </c>
      <c r="E845" s="46">
        <v>20</v>
      </c>
      <c r="F845" s="47">
        <v>30</v>
      </c>
      <c r="G845" s="134"/>
    </row>
    <row r="846" spans="1:7" s="1" customFormat="1" ht="72.95" customHeight="1" outlineLevel="3" x14ac:dyDescent="0.2">
      <c r="A846" s="165"/>
      <c r="B846" s="140" t="s">
        <v>846</v>
      </c>
      <c r="C846" s="87" t="s">
        <v>1125</v>
      </c>
      <c r="D846" s="111">
        <v>0</v>
      </c>
      <c r="E846" s="79">
        <v>20</v>
      </c>
      <c r="F846" s="80">
        <v>30</v>
      </c>
      <c r="G846" s="134"/>
    </row>
    <row r="847" spans="1:7" s="1" customFormat="1" ht="13.5" outlineLevel="3" thickBot="1" x14ac:dyDescent="0.25">
      <c r="A847" s="166"/>
      <c r="B847" s="138" t="s">
        <v>847</v>
      </c>
      <c r="C847" s="87" t="s">
        <v>1125</v>
      </c>
      <c r="D847" s="110">
        <v>36</v>
      </c>
      <c r="E847" s="46">
        <v>20</v>
      </c>
      <c r="F847" s="47">
        <v>30</v>
      </c>
      <c r="G847" s="134"/>
    </row>
    <row r="848" spans="1:7" s="1" customFormat="1" ht="72.95" customHeight="1" outlineLevel="3" x14ac:dyDescent="0.2">
      <c r="A848" s="165"/>
      <c r="B848" s="140" t="s">
        <v>848</v>
      </c>
      <c r="C848" s="87" t="s">
        <v>1125</v>
      </c>
      <c r="D848" s="121">
        <v>23</v>
      </c>
      <c r="E848" s="79">
        <v>16</v>
      </c>
      <c r="F848" s="80">
        <v>24</v>
      </c>
      <c r="G848" s="134"/>
    </row>
    <row r="849" spans="1:7" s="1" customFormat="1" ht="13.5" outlineLevel="3" thickBot="1" x14ac:dyDescent="0.25">
      <c r="A849" s="166"/>
      <c r="B849" s="138" t="s">
        <v>849</v>
      </c>
      <c r="C849" s="87" t="s">
        <v>1125</v>
      </c>
      <c r="D849" s="122">
        <v>47</v>
      </c>
      <c r="E849" s="46">
        <v>16</v>
      </c>
      <c r="F849" s="47">
        <v>24</v>
      </c>
      <c r="G849" s="134"/>
    </row>
    <row r="850" spans="1:7" s="1" customFormat="1" ht="72.95" customHeight="1" outlineLevel="3" x14ac:dyDescent="0.2">
      <c r="A850" s="165"/>
      <c r="B850" s="140" t="s">
        <v>850</v>
      </c>
      <c r="C850" s="87" t="s">
        <v>1125</v>
      </c>
      <c r="D850" s="121">
        <v>24</v>
      </c>
      <c r="E850" s="79">
        <v>16</v>
      </c>
      <c r="F850" s="80">
        <v>24</v>
      </c>
      <c r="G850" s="134"/>
    </row>
    <row r="851" spans="1:7" s="1" customFormat="1" ht="13.5" outlineLevel="3" thickBot="1" x14ac:dyDescent="0.25">
      <c r="A851" s="166"/>
      <c r="B851" s="138" t="s">
        <v>851</v>
      </c>
      <c r="C851" s="87" t="s">
        <v>1125</v>
      </c>
      <c r="D851" s="122">
        <v>72</v>
      </c>
      <c r="E851" s="46">
        <v>16</v>
      </c>
      <c r="F851" s="47">
        <v>24</v>
      </c>
      <c r="G851" s="134"/>
    </row>
    <row r="852" spans="1:7" s="1" customFormat="1" ht="72.95" customHeight="1" outlineLevel="3" x14ac:dyDescent="0.2">
      <c r="A852" s="165"/>
      <c r="B852" s="140" t="s">
        <v>852</v>
      </c>
      <c r="C852" s="87" t="s">
        <v>1125</v>
      </c>
      <c r="D852" s="111">
        <v>12</v>
      </c>
      <c r="E852" s="79">
        <v>16</v>
      </c>
      <c r="F852" s="80">
        <v>24</v>
      </c>
      <c r="G852" s="134"/>
    </row>
    <row r="853" spans="1:7" s="1" customFormat="1" ht="13.5" outlineLevel="3" thickBot="1" x14ac:dyDescent="0.25">
      <c r="A853" s="166"/>
      <c r="B853" s="138" t="s">
        <v>853</v>
      </c>
      <c r="C853" s="87" t="s">
        <v>1125</v>
      </c>
      <c r="D853" s="110">
        <v>24</v>
      </c>
      <c r="E853" s="46">
        <v>16</v>
      </c>
      <c r="F853" s="47">
        <v>24</v>
      </c>
      <c r="G853" s="134"/>
    </row>
    <row r="854" spans="1:7" s="1" customFormat="1" ht="72.95" customHeight="1" outlineLevel="3" x14ac:dyDescent="0.2">
      <c r="A854" s="165"/>
      <c r="B854" s="140" t="s">
        <v>854</v>
      </c>
      <c r="C854" s="87" t="s">
        <v>1125</v>
      </c>
      <c r="D854" s="121">
        <v>96</v>
      </c>
      <c r="E854" s="79">
        <v>16</v>
      </c>
      <c r="F854" s="80">
        <v>24</v>
      </c>
      <c r="G854" s="134"/>
    </row>
    <row r="855" spans="1:7" s="1" customFormat="1" ht="13.5" outlineLevel="3" thickBot="1" x14ac:dyDescent="0.25">
      <c r="A855" s="166"/>
      <c r="B855" s="138" t="s">
        <v>855</v>
      </c>
      <c r="C855" s="87" t="s">
        <v>1125</v>
      </c>
      <c r="D855" s="122">
        <v>108</v>
      </c>
      <c r="E855" s="46">
        <v>16</v>
      </c>
      <c r="F855" s="47">
        <v>24</v>
      </c>
      <c r="G855" s="134"/>
    </row>
    <row r="856" spans="1:7" s="1" customFormat="1" ht="72.95" customHeight="1" outlineLevel="3" x14ac:dyDescent="0.2">
      <c r="A856" s="165"/>
      <c r="B856" s="140" t="s">
        <v>856</v>
      </c>
      <c r="C856" s="87" t="s">
        <v>1125</v>
      </c>
      <c r="D856" s="111">
        <v>36</v>
      </c>
      <c r="E856" s="79">
        <v>16</v>
      </c>
      <c r="F856" s="80">
        <v>24</v>
      </c>
      <c r="G856" s="134"/>
    </row>
    <row r="857" spans="1:7" s="1" customFormat="1" ht="13.5" outlineLevel="3" thickBot="1" x14ac:dyDescent="0.25">
      <c r="A857" s="166"/>
      <c r="B857" s="138" t="s">
        <v>857</v>
      </c>
      <c r="C857" s="87" t="s">
        <v>1125</v>
      </c>
      <c r="D857" s="110">
        <v>72</v>
      </c>
      <c r="E857" s="46">
        <v>16</v>
      </c>
      <c r="F857" s="47">
        <v>24</v>
      </c>
      <c r="G857" s="134"/>
    </row>
    <row r="858" spans="1:7" s="1" customFormat="1" ht="72.95" customHeight="1" outlineLevel="3" x14ac:dyDescent="0.2">
      <c r="A858" s="165"/>
      <c r="B858" s="140" t="s">
        <v>858</v>
      </c>
      <c r="C858" s="87" t="s">
        <v>1125</v>
      </c>
      <c r="D858" s="111">
        <v>0</v>
      </c>
      <c r="E858" s="79">
        <v>16</v>
      </c>
      <c r="F858" s="80">
        <v>24</v>
      </c>
      <c r="G858" s="134"/>
    </row>
    <row r="859" spans="1:7" s="1" customFormat="1" ht="13.5" outlineLevel="3" thickBot="1" x14ac:dyDescent="0.25">
      <c r="A859" s="166"/>
      <c r="B859" s="138" t="s">
        <v>859</v>
      </c>
      <c r="C859" s="87" t="s">
        <v>1125</v>
      </c>
      <c r="D859" s="110">
        <v>60</v>
      </c>
      <c r="E859" s="46">
        <v>16</v>
      </c>
      <c r="F859" s="47">
        <v>24</v>
      </c>
      <c r="G859" s="134"/>
    </row>
    <row r="860" spans="1:7" s="1" customFormat="1" ht="72.95" customHeight="1" outlineLevel="3" x14ac:dyDescent="0.2">
      <c r="A860" s="165"/>
      <c r="B860" s="140" t="s">
        <v>860</v>
      </c>
      <c r="C860" s="87" t="s">
        <v>1125</v>
      </c>
      <c r="D860" s="121">
        <v>36</v>
      </c>
      <c r="E860" s="79">
        <v>16</v>
      </c>
      <c r="F860" s="80">
        <v>24</v>
      </c>
      <c r="G860" s="134"/>
    </row>
    <row r="861" spans="1:7" s="1" customFormat="1" ht="13.5" outlineLevel="3" thickBot="1" x14ac:dyDescent="0.25">
      <c r="A861" s="166"/>
      <c r="B861" s="138" t="s">
        <v>861</v>
      </c>
      <c r="C861" s="87" t="s">
        <v>1125</v>
      </c>
      <c r="D861" s="122">
        <v>23</v>
      </c>
      <c r="E861" s="46">
        <v>16</v>
      </c>
      <c r="F861" s="47">
        <v>24</v>
      </c>
      <c r="G861" s="134"/>
    </row>
    <row r="862" spans="1:7" s="1" customFormat="1" ht="72.95" customHeight="1" outlineLevel="3" x14ac:dyDescent="0.2">
      <c r="A862" s="165"/>
      <c r="B862" s="140" t="s">
        <v>862</v>
      </c>
      <c r="C862" s="87" t="s">
        <v>1125</v>
      </c>
      <c r="D862" s="111">
        <v>48</v>
      </c>
      <c r="E862" s="79">
        <v>16</v>
      </c>
      <c r="F862" s="80">
        <v>24</v>
      </c>
      <c r="G862" s="134"/>
    </row>
    <row r="863" spans="1:7" s="1" customFormat="1" ht="13.5" outlineLevel="3" thickBot="1" x14ac:dyDescent="0.25">
      <c r="A863" s="166"/>
      <c r="B863" s="138" t="s">
        <v>863</v>
      </c>
      <c r="C863" s="87" t="s">
        <v>1125</v>
      </c>
      <c r="D863" s="110">
        <v>24</v>
      </c>
      <c r="E863" s="46">
        <v>16</v>
      </c>
      <c r="F863" s="47">
        <v>24</v>
      </c>
      <c r="G863" s="134"/>
    </row>
    <row r="864" spans="1:7" s="1" customFormat="1" ht="72.95" customHeight="1" outlineLevel="3" x14ac:dyDescent="0.2">
      <c r="A864" s="165"/>
      <c r="B864" s="140" t="s">
        <v>864</v>
      </c>
      <c r="C864" s="87" t="s">
        <v>1125</v>
      </c>
      <c r="D864" s="111">
        <v>0</v>
      </c>
      <c r="E864" s="79">
        <v>16</v>
      </c>
      <c r="F864" s="80">
        <v>24</v>
      </c>
      <c r="G864" s="134"/>
    </row>
    <row r="865" spans="1:7" s="1" customFormat="1" ht="13.5" outlineLevel="3" thickBot="1" x14ac:dyDescent="0.25">
      <c r="A865" s="166"/>
      <c r="B865" s="138" t="s">
        <v>865</v>
      </c>
      <c r="C865" s="87" t="s">
        <v>1125</v>
      </c>
      <c r="D865" s="110">
        <v>0</v>
      </c>
      <c r="E865" s="46">
        <v>16</v>
      </c>
      <c r="F865" s="47">
        <v>24</v>
      </c>
      <c r="G865" s="134"/>
    </row>
    <row r="866" spans="1:7" s="1" customFormat="1" ht="72.95" customHeight="1" outlineLevel="3" x14ac:dyDescent="0.2">
      <c r="A866" s="165"/>
      <c r="B866" s="140" t="s">
        <v>866</v>
      </c>
      <c r="C866" s="87" t="s">
        <v>1125</v>
      </c>
      <c r="D866" s="121">
        <v>36</v>
      </c>
      <c r="E866" s="79">
        <v>16</v>
      </c>
      <c r="F866" s="80">
        <v>24</v>
      </c>
      <c r="G866" s="134"/>
    </row>
    <row r="867" spans="1:7" s="1" customFormat="1" ht="13.5" outlineLevel="3" thickBot="1" x14ac:dyDescent="0.25">
      <c r="A867" s="166"/>
      <c r="B867" s="138" t="s">
        <v>867</v>
      </c>
      <c r="C867" s="87" t="s">
        <v>1125</v>
      </c>
      <c r="D867" s="122">
        <v>132</v>
      </c>
      <c r="E867" s="46">
        <v>16</v>
      </c>
      <c r="F867" s="47">
        <v>24</v>
      </c>
      <c r="G867" s="134"/>
    </row>
    <row r="868" spans="1:7" s="1" customFormat="1" ht="72.95" customHeight="1" outlineLevel="3" x14ac:dyDescent="0.2">
      <c r="A868" s="165"/>
      <c r="B868" s="140" t="s">
        <v>868</v>
      </c>
      <c r="C868" s="87" t="s">
        <v>1116</v>
      </c>
      <c r="D868" s="111">
        <v>0</v>
      </c>
      <c r="E868" s="79">
        <v>16.7</v>
      </c>
      <c r="F868" s="80">
        <v>25</v>
      </c>
      <c r="G868" s="134"/>
    </row>
    <row r="869" spans="1:7" s="1" customFormat="1" ht="13.5" outlineLevel="3" thickBot="1" x14ac:dyDescent="0.25">
      <c r="A869" s="166"/>
      <c r="B869" s="138" t="s">
        <v>869</v>
      </c>
      <c r="C869" s="87" t="s">
        <v>1116</v>
      </c>
      <c r="D869" s="110">
        <v>12</v>
      </c>
      <c r="E869" s="46">
        <v>16.7</v>
      </c>
      <c r="F869" s="47">
        <v>25</v>
      </c>
      <c r="G869" s="134"/>
    </row>
    <row r="870" spans="1:7" s="1" customFormat="1" ht="72.95" customHeight="1" outlineLevel="3" x14ac:dyDescent="0.2">
      <c r="A870" s="165"/>
      <c r="B870" s="140" t="s">
        <v>870</v>
      </c>
      <c r="C870" s="87" t="s">
        <v>1116</v>
      </c>
      <c r="D870" s="111">
        <v>0</v>
      </c>
      <c r="E870" s="79">
        <v>16.7</v>
      </c>
      <c r="F870" s="80">
        <v>25</v>
      </c>
      <c r="G870" s="134"/>
    </row>
    <row r="871" spans="1:7" s="1" customFormat="1" ht="13.5" outlineLevel="3" thickBot="1" x14ac:dyDescent="0.25">
      <c r="A871" s="166"/>
      <c r="B871" s="138" t="s">
        <v>871</v>
      </c>
      <c r="C871" s="87" t="s">
        <v>1116</v>
      </c>
      <c r="D871" s="110">
        <v>36</v>
      </c>
      <c r="E871" s="46">
        <v>16.7</v>
      </c>
      <c r="F871" s="47">
        <v>25</v>
      </c>
      <c r="G871" s="134"/>
    </row>
    <row r="872" spans="1:7" s="1" customFormat="1" ht="72.95" customHeight="1" outlineLevel="3" x14ac:dyDescent="0.2">
      <c r="A872" s="165"/>
      <c r="B872" s="140" t="s">
        <v>872</v>
      </c>
      <c r="C872" s="87" t="s">
        <v>1116</v>
      </c>
      <c r="D872" s="111">
        <v>0</v>
      </c>
      <c r="E872" s="79">
        <v>16.7</v>
      </c>
      <c r="F872" s="80">
        <v>25</v>
      </c>
      <c r="G872" s="134"/>
    </row>
    <row r="873" spans="1:7" s="1" customFormat="1" ht="13.5" outlineLevel="3" thickBot="1" x14ac:dyDescent="0.25">
      <c r="A873" s="166"/>
      <c r="B873" s="138" t="s">
        <v>873</v>
      </c>
      <c r="C873" s="87" t="s">
        <v>1116</v>
      </c>
      <c r="D873" s="110">
        <v>12</v>
      </c>
      <c r="E873" s="46">
        <v>16.7</v>
      </c>
      <c r="F873" s="47">
        <v>25</v>
      </c>
      <c r="G873" s="134"/>
    </row>
    <row r="874" spans="1:7" s="1" customFormat="1" ht="72.95" customHeight="1" outlineLevel="3" x14ac:dyDescent="0.2">
      <c r="A874" s="165"/>
      <c r="B874" s="140" t="s">
        <v>874</v>
      </c>
      <c r="C874" s="87" t="s">
        <v>1116</v>
      </c>
      <c r="D874" s="111">
        <v>12</v>
      </c>
      <c r="E874" s="79">
        <v>16.7</v>
      </c>
      <c r="F874" s="80">
        <v>25</v>
      </c>
      <c r="G874" s="134"/>
    </row>
    <row r="875" spans="1:7" s="1" customFormat="1" ht="13.5" outlineLevel="3" thickBot="1" x14ac:dyDescent="0.25">
      <c r="A875" s="166"/>
      <c r="B875" s="138" t="s">
        <v>875</v>
      </c>
      <c r="C875" s="87" t="s">
        <v>1116</v>
      </c>
      <c r="D875" s="110">
        <v>0</v>
      </c>
      <c r="E875" s="46">
        <v>16.7</v>
      </c>
      <c r="F875" s="47">
        <v>25</v>
      </c>
      <c r="G875" s="134"/>
    </row>
    <row r="876" spans="1:7" s="1" customFormat="1" ht="72.95" customHeight="1" outlineLevel="3" x14ac:dyDescent="0.2">
      <c r="A876" s="165"/>
      <c r="B876" s="140" t="s">
        <v>876</v>
      </c>
      <c r="C876" s="87" t="s">
        <v>1116</v>
      </c>
      <c r="D876" s="111">
        <v>12</v>
      </c>
      <c r="E876" s="79">
        <v>16.7</v>
      </c>
      <c r="F876" s="80">
        <v>25</v>
      </c>
      <c r="G876" s="134"/>
    </row>
    <row r="877" spans="1:7" s="1" customFormat="1" ht="13.5" outlineLevel="3" thickBot="1" x14ac:dyDescent="0.25">
      <c r="A877" s="166"/>
      <c r="B877" s="138" t="s">
        <v>877</v>
      </c>
      <c r="C877" s="87" t="s">
        <v>1116</v>
      </c>
      <c r="D877" s="110">
        <v>0</v>
      </c>
      <c r="E877" s="46">
        <v>16.7</v>
      </c>
      <c r="F877" s="47">
        <v>25</v>
      </c>
      <c r="G877" s="134"/>
    </row>
    <row r="878" spans="1:7" s="1" customFormat="1" ht="72.95" customHeight="1" outlineLevel="3" x14ac:dyDescent="0.2">
      <c r="A878" s="165"/>
      <c r="B878" s="140" t="s">
        <v>878</v>
      </c>
      <c r="C878" s="87" t="s">
        <v>1116</v>
      </c>
      <c r="D878" s="111">
        <v>0</v>
      </c>
      <c r="E878" s="79">
        <v>18.7</v>
      </c>
      <c r="F878" s="80">
        <v>28</v>
      </c>
      <c r="G878" s="134"/>
    </row>
    <row r="879" spans="1:7" s="1" customFormat="1" ht="13.5" outlineLevel="3" thickBot="1" x14ac:dyDescent="0.25">
      <c r="A879" s="166"/>
      <c r="B879" s="138" t="s">
        <v>879</v>
      </c>
      <c r="C879" s="87" t="s">
        <v>1116</v>
      </c>
      <c r="D879" s="110">
        <v>0</v>
      </c>
      <c r="E879" s="46">
        <v>18.7</v>
      </c>
      <c r="F879" s="47">
        <v>28</v>
      </c>
      <c r="G879" s="134"/>
    </row>
    <row r="880" spans="1:7" s="1" customFormat="1" ht="72.95" customHeight="1" outlineLevel="3" x14ac:dyDescent="0.2">
      <c r="A880" s="165"/>
      <c r="B880" s="140" t="s">
        <v>880</v>
      </c>
      <c r="C880" s="87" t="s">
        <v>1116</v>
      </c>
      <c r="D880" s="111">
        <v>24</v>
      </c>
      <c r="E880" s="79">
        <v>18.7</v>
      </c>
      <c r="F880" s="80">
        <v>28</v>
      </c>
      <c r="G880" s="134"/>
    </row>
    <row r="881" spans="1:7" s="1" customFormat="1" ht="13.5" outlineLevel="3" thickBot="1" x14ac:dyDescent="0.25">
      <c r="A881" s="166"/>
      <c r="B881" s="138" t="s">
        <v>881</v>
      </c>
      <c r="C881" s="87" t="s">
        <v>1116</v>
      </c>
      <c r="D881" s="110">
        <v>12</v>
      </c>
      <c r="E881" s="46">
        <v>18.7</v>
      </c>
      <c r="F881" s="47">
        <v>28</v>
      </c>
      <c r="G881" s="134"/>
    </row>
    <row r="882" spans="1:7" s="1" customFormat="1" ht="72.95" customHeight="1" outlineLevel="3" x14ac:dyDescent="0.2">
      <c r="A882" s="165"/>
      <c r="B882" s="140" t="s">
        <v>882</v>
      </c>
      <c r="C882" s="87" t="s">
        <v>1116</v>
      </c>
      <c r="D882" s="111">
        <v>24</v>
      </c>
      <c r="E882" s="79">
        <v>18.7</v>
      </c>
      <c r="F882" s="80">
        <v>28</v>
      </c>
      <c r="G882" s="134"/>
    </row>
    <row r="883" spans="1:7" s="1" customFormat="1" ht="13.5" outlineLevel="3" thickBot="1" x14ac:dyDescent="0.25">
      <c r="A883" s="166"/>
      <c r="B883" s="138" t="s">
        <v>883</v>
      </c>
      <c r="C883" s="87" t="s">
        <v>1116</v>
      </c>
      <c r="D883" s="110">
        <v>24</v>
      </c>
      <c r="E883" s="46">
        <v>18.7</v>
      </c>
      <c r="F883" s="47">
        <v>28</v>
      </c>
      <c r="G883" s="134"/>
    </row>
    <row r="884" spans="1:7" s="1" customFormat="1" ht="72.95" customHeight="1" outlineLevel="3" x14ac:dyDescent="0.2">
      <c r="A884" s="165"/>
      <c r="B884" s="140" t="s">
        <v>884</v>
      </c>
      <c r="C884" s="87" t="s">
        <v>1116</v>
      </c>
      <c r="D884" s="111">
        <v>0</v>
      </c>
      <c r="E884" s="79">
        <v>18.7</v>
      </c>
      <c r="F884" s="80">
        <v>28</v>
      </c>
      <c r="G884" s="134"/>
    </row>
    <row r="885" spans="1:7" s="1" customFormat="1" ht="13.5" outlineLevel="3" thickBot="1" x14ac:dyDescent="0.25">
      <c r="A885" s="166"/>
      <c r="B885" s="138" t="s">
        <v>885</v>
      </c>
      <c r="C885" s="87" t="s">
        <v>1116</v>
      </c>
      <c r="D885" s="110">
        <v>24</v>
      </c>
      <c r="E885" s="46">
        <v>18.7</v>
      </c>
      <c r="F885" s="47">
        <v>28</v>
      </c>
      <c r="G885" s="134"/>
    </row>
    <row r="886" spans="1:7" s="1" customFormat="1" ht="72.95" customHeight="1" outlineLevel="3" x14ac:dyDescent="0.2">
      <c r="A886" s="165"/>
      <c r="B886" s="140" t="s">
        <v>886</v>
      </c>
      <c r="C886" s="87" t="s">
        <v>1125</v>
      </c>
      <c r="D886" s="111">
        <v>72</v>
      </c>
      <c r="E886" s="79">
        <v>18.7</v>
      </c>
      <c r="F886" s="80">
        <v>28</v>
      </c>
      <c r="G886" s="134"/>
    </row>
    <row r="887" spans="1:7" s="1" customFormat="1" ht="13.5" outlineLevel="3" thickBot="1" x14ac:dyDescent="0.25">
      <c r="A887" s="166"/>
      <c r="B887" s="138" t="s">
        <v>887</v>
      </c>
      <c r="C887" s="87" t="s">
        <v>1125</v>
      </c>
      <c r="D887" s="110">
        <v>24</v>
      </c>
      <c r="E887" s="46">
        <v>18.7</v>
      </c>
      <c r="F887" s="47">
        <v>28</v>
      </c>
      <c r="G887" s="134"/>
    </row>
    <row r="888" spans="1:7" s="1" customFormat="1" ht="72.95" customHeight="1" outlineLevel="3" x14ac:dyDescent="0.2">
      <c r="A888" s="165"/>
      <c r="B888" s="140" t="s">
        <v>888</v>
      </c>
      <c r="C888" s="87" t="s">
        <v>1125</v>
      </c>
      <c r="D888" s="111">
        <v>36</v>
      </c>
      <c r="E888" s="79">
        <v>18.7</v>
      </c>
      <c r="F888" s="80">
        <v>28</v>
      </c>
      <c r="G888" s="134"/>
    </row>
    <row r="889" spans="1:7" s="1" customFormat="1" ht="13.5" outlineLevel="3" thickBot="1" x14ac:dyDescent="0.25">
      <c r="A889" s="166"/>
      <c r="B889" s="138" t="s">
        <v>889</v>
      </c>
      <c r="C889" s="87" t="s">
        <v>1125</v>
      </c>
      <c r="D889" s="110">
        <v>24</v>
      </c>
      <c r="E889" s="46">
        <v>18.7</v>
      </c>
      <c r="F889" s="47">
        <v>28</v>
      </c>
      <c r="G889" s="134"/>
    </row>
    <row r="890" spans="1:7" s="1" customFormat="1" ht="72.95" customHeight="1" outlineLevel="3" x14ac:dyDescent="0.2">
      <c r="A890" s="165"/>
      <c r="B890" s="140" t="s">
        <v>890</v>
      </c>
      <c r="C890" s="87" t="s">
        <v>1125</v>
      </c>
      <c r="D890" s="111">
        <v>84</v>
      </c>
      <c r="E890" s="79">
        <v>18.7</v>
      </c>
      <c r="F890" s="80">
        <v>28</v>
      </c>
      <c r="G890" s="134"/>
    </row>
    <row r="891" spans="1:7" s="1" customFormat="1" ht="13.5" outlineLevel="3" thickBot="1" x14ac:dyDescent="0.25">
      <c r="A891" s="166"/>
      <c r="B891" s="138" t="s">
        <v>891</v>
      </c>
      <c r="C891" s="87" t="s">
        <v>1125</v>
      </c>
      <c r="D891" s="110">
        <v>0</v>
      </c>
      <c r="E891" s="46">
        <v>18.7</v>
      </c>
      <c r="F891" s="47">
        <v>28</v>
      </c>
      <c r="G891" s="134"/>
    </row>
    <row r="892" spans="1:7" s="1" customFormat="1" ht="72.95" customHeight="1" outlineLevel="3" x14ac:dyDescent="0.2">
      <c r="A892" s="165"/>
      <c r="B892" s="140" t="s">
        <v>892</v>
      </c>
      <c r="C892" s="87" t="s">
        <v>1125</v>
      </c>
      <c r="D892" s="111">
        <v>36</v>
      </c>
      <c r="E892" s="79">
        <v>18.7</v>
      </c>
      <c r="F892" s="80">
        <v>28</v>
      </c>
      <c r="G892" s="134"/>
    </row>
    <row r="893" spans="1:7" s="1" customFormat="1" ht="13.5" outlineLevel="3" thickBot="1" x14ac:dyDescent="0.25">
      <c r="A893" s="166"/>
      <c r="B893" s="138" t="s">
        <v>893</v>
      </c>
      <c r="C893" s="87" t="s">
        <v>1125</v>
      </c>
      <c r="D893" s="110">
        <v>12</v>
      </c>
      <c r="E893" s="46">
        <v>18.7</v>
      </c>
      <c r="F893" s="47">
        <v>28</v>
      </c>
      <c r="G893" s="134"/>
    </row>
    <row r="894" spans="1:7" s="1" customFormat="1" ht="72.95" customHeight="1" outlineLevel="3" x14ac:dyDescent="0.2">
      <c r="A894" s="165"/>
      <c r="B894" s="140" t="s">
        <v>894</v>
      </c>
      <c r="C894" s="87" t="s">
        <v>1125</v>
      </c>
      <c r="D894" s="111">
        <v>0</v>
      </c>
      <c r="E894" s="79">
        <v>20.7</v>
      </c>
      <c r="F894" s="80">
        <v>31</v>
      </c>
      <c r="G894" s="134"/>
    </row>
    <row r="895" spans="1:7" s="1" customFormat="1" ht="13.5" outlineLevel="3" thickBot="1" x14ac:dyDescent="0.25">
      <c r="A895" s="166"/>
      <c r="B895" s="138" t="s">
        <v>895</v>
      </c>
      <c r="C895" s="87" t="s">
        <v>1125</v>
      </c>
      <c r="D895" s="110">
        <v>0</v>
      </c>
      <c r="E895" s="46">
        <v>20.7</v>
      </c>
      <c r="F895" s="47">
        <v>31</v>
      </c>
      <c r="G895" s="134"/>
    </row>
    <row r="896" spans="1:7" s="1" customFormat="1" ht="72.95" customHeight="1" outlineLevel="3" x14ac:dyDescent="0.2">
      <c r="A896" s="165"/>
      <c r="B896" s="140" t="s">
        <v>896</v>
      </c>
      <c r="C896" s="87" t="s">
        <v>1125</v>
      </c>
      <c r="D896" s="111">
        <v>0</v>
      </c>
      <c r="E896" s="79">
        <v>20.7</v>
      </c>
      <c r="F896" s="80">
        <v>31</v>
      </c>
      <c r="G896" s="134"/>
    </row>
    <row r="897" spans="1:7" s="1" customFormat="1" ht="13.5" outlineLevel="3" thickBot="1" x14ac:dyDescent="0.25">
      <c r="A897" s="166"/>
      <c r="B897" s="138" t="s">
        <v>897</v>
      </c>
      <c r="C897" s="87" t="s">
        <v>1125</v>
      </c>
      <c r="D897" s="110">
        <v>-12</v>
      </c>
      <c r="E897" s="46">
        <v>20.7</v>
      </c>
      <c r="F897" s="47">
        <v>31</v>
      </c>
      <c r="G897" s="134"/>
    </row>
    <row r="898" spans="1:7" s="1" customFormat="1" ht="72.95" customHeight="1" outlineLevel="3" x14ac:dyDescent="0.2">
      <c r="A898" s="165"/>
      <c r="B898" s="140" t="s">
        <v>898</v>
      </c>
      <c r="C898" s="87" t="s">
        <v>1125</v>
      </c>
      <c r="D898" s="111"/>
      <c r="E898" s="79">
        <v>20.7</v>
      </c>
      <c r="F898" s="80">
        <v>31</v>
      </c>
      <c r="G898" s="134"/>
    </row>
    <row r="899" spans="1:7" s="1" customFormat="1" ht="13.5" outlineLevel="3" thickBot="1" x14ac:dyDescent="0.25">
      <c r="A899" s="166"/>
      <c r="B899" s="138" t="s">
        <v>899</v>
      </c>
      <c r="C899" s="87" t="s">
        <v>1125</v>
      </c>
      <c r="D899" s="110">
        <v>12</v>
      </c>
      <c r="E899" s="46">
        <v>20.7</v>
      </c>
      <c r="F899" s="47">
        <v>31</v>
      </c>
      <c r="G899" s="134"/>
    </row>
    <row r="900" spans="1:7" s="1" customFormat="1" ht="72.95" customHeight="1" outlineLevel="3" x14ac:dyDescent="0.2">
      <c r="A900" s="165"/>
      <c r="B900" s="140" t="s">
        <v>900</v>
      </c>
      <c r="C900" s="87" t="s">
        <v>1125</v>
      </c>
      <c r="D900" s="111">
        <v>7</v>
      </c>
      <c r="E900" s="79">
        <v>20.7</v>
      </c>
      <c r="F900" s="80">
        <v>31</v>
      </c>
      <c r="G900" s="134"/>
    </row>
    <row r="901" spans="1:7" s="1" customFormat="1" ht="13.5" outlineLevel="3" thickBot="1" x14ac:dyDescent="0.25">
      <c r="A901" s="166"/>
      <c r="B901" s="138" t="s">
        <v>901</v>
      </c>
      <c r="C901" s="87" t="s">
        <v>1125</v>
      </c>
      <c r="D901" s="110">
        <v>12</v>
      </c>
      <c r="E901" s="46">
        <v>20.7</v>
      </c>
      <c r="F901" s="47">
        <v>31</v>
      </c>
      <c r="G901" s="134"/>
    </row>
    <row r="902" spans="1:7" s="1" customFormat="1" ht="72.95" customHeight="1" outlineLevel="3" x14ac:dyDescent="0.2">
      <c r="A902" s="165"/>
      <c r="B902" s="140" t="s">
        <v>902</v>
      </c>
      <c r="C902" s="87" t="s">
        <v>1116</v>
      </c>
      <c r="D902" s="111">
        <v>24</v>
      </c>
      <c r="E902" s="79">
        <v>19.399999999999999</v>
      </c>
      <c r="F902" s="80">
        <v>29</v>
      </c>
      <c r="G902" s="134"/>
    </row>
    <row r="903" spans="1:7" s="1" customFormat="1" ht="13.5" outlineLevel="3" thickBot="1" x14ac:dyDescent="0.25">
      <c r="A903" s="166"/>
      <c r="B903" s="138" t="s">
        <v>903</v>
      </c>
      <c r="C903" s="87" t="s">
        <v>1116</v>
      </c>
      <c r="D903" s="110">
        <v>36</v>
      </c>
      <c r="E903" s="46">
        <v>19.399999999999999</v>
      </c>
      <c r="F903" s="47">
        <v>29</v>
      </c>
      <c r="G903" s="134"/>
    </row>
    <row r="904" spans="1:7" s="1" customFormat="1" ht="72.95" customHeight="1" outlineLevel="3" x14ac:dyDescent="0.2">
      <c r="A904" s="165"/>
      <c r="B904" s="140" t="s">
        <v>904</v>
      </c>
      <c r="C904" s="87" t="s">
        <v>1116</v>
      </c>
      <c r="D904" s="111">
        <v>12</v>
      </c>
      <c r="E904" s="79">
        <v>19.399999999999999</v>
      </c>
      <c r="F904" s="80">
        <v>29</v>
      </c>
      <c r="G904" s="134"/>
    </row>
    <row r="905" spans="1:7" s="1" customFormat="1" ht="13.5" outlineLevel="3" thickBot="1" x14ac:dyDescent="0.25">
      <c r="A905" s="166"/>
      <c r="B905" s="138" t="s">
        <v>905</v>
      </c>
      <c r="C905" s="87" t="s">
        <v>1116</v>
      </c>
      <c r="D905" s="110">
        <v>36</v>
      </c>
      <c r="E905" s="46">
        <v>19.399999999999999</v>
      </c>
      <c r="F905" s="47">
        <v>29</v>
      </c>
      <c r="G905" s="134"/>
    </row>
    <row r="906" spans="1:7" s="1" customFormat="1" ht="72.95" customHeight="1" outlineLevel="3" x14ac:dyDescent="0.2">
      <c r="A906" s="155"/>
      <c r="B906" s="140" t="s">
        <v>906</v>
      </c>
      <c r="C906" s="87" t="s">
        <v>1116</v>
      </c>
      <c r="D906" s="111">
        <v>24</v>
      </c>
      <c r="E906" s="79">
        <v>19.399999999999999</v>
      </c>
      <c r="F906" s="80">
        <v>29</v>
      </c>
      <c r="G906" s="134"/>
    </row>
    <row r="907" spans="1:7" s="1" customFormat="1" ht="72.95" customHeight="1" outlineLevel="3" x14ac:dyDescent="0.2">
      <c r="A907" s="165"/>
      <c r="B907" s="140" t="s">
        <v>907</v>
      </c>
      <c r="C907" s="87" t="s">
        <v>1125</v>
      </c>
      <c r="D907" s="111">
        <v>12</v>
      </c>
      <c r="E907" s="79">
        <v>16.7</v>
      </c>
      <c r="F907" s="80">
        <v>25</v>
      </c>
      <c r="G907" s="134"/>
    </row>
    <row r="908" spans="1:7" s="1" customFormat="1" ht="13.5" outlineLevel="3" thickBot="1" x14ac:dyDescent="0.25">
      <c r="A908" s="166"/>
      <c r="B908" s="138" t="s">
        <v>908</v>
      </c>
      <c r="C908" s="87" t="s">
        <v>1125</v>
      </c>
      <c r="D908" s="110">
        <v>12</v>
      </c>
      <c r="E908" s="46">
        <v>16.7</v>
      </c>
      <c r="F908" s="47">
        <v>25</v>
      </c>
      <c r="G908" s="134"/>
    </row>
    <row r="909" spans="1:7" s="1" customFormat="1" ht="72.95" customHeight="1" outlineLevel="3" thickBot="1" x14ac:dyDescent="0.25">
      <c r="A909" s="74"/>
      <c r="B909" s="139" t="s">
        <v>909</v>
      </c>
      <c r="C909" s="87" t="s">
        <v>1125</v>
      </c>
      <c r="D909" s="112">
        <v>60</v>
      </c>
      <c r="E909" s="76">
        <v>16.7</v>
      </c>
      <c r="F909" s="77">
        <v>25</v>
      </c>
      <c r="G909" s="134"/>
    </row>
    <row r="910" spans="1:7" s="1" customFormat="1" ht="72.95" customHeight="1" outlineLevel="3" thickBot="1" x14ac:dyDescent="0.25">
      <c r="A910" s="74"/>
      <c r="B910" s="139" t="s">
        <v>910</v>
      </c>
      <c r="C910" s="87" t="s">
        <v>1125</v>
      </c>
      <c r="D910" s="112">
        <v>36</v>
      </c>
      <c r="E910" s="76">
        <v>16.7</v>
      </c>
      <c r="F910" s="77">
        <v>25</v>
      </c>
      <c r="G910" s="134"/>
    </row>
    <row r="911" spans="1:7" s="1" customFormat="1" ht="72.95" customHeight="1" outlineLevel="3" thickBot="1" x14ac:dyDescent="0.25">
      <c r="A911" s="74"/>
      <c r="B911" s="139" t="s">
        <v>911</v>
      </c>
      <c r="C911" s="87" t="s">
        <v>1125</v>
      </c>
      <c r="D911" s="112">
        <v>36</v>
      </c>
      <c r="E911" s="76">
        <v>16.7</v>
      </c>
      <c r="F911" s="77">
        <v>25</v>
      </c>
      <c r="G911" s="134"/>
    </row>
    <row r="912" spans="1:7" s="1" customFormat="1" ht="72.95" customHeight="1" outlineLevel="3" x14ac:dyDescent="0.2">
      <c r="A912" s="165"/>
      <c r="B912" s="140" t="s">
        <v>912</v>
      </c>
      <c r="C912" s="87" t="s">
        <v>1125</v>
      </c>
      <c r="D912" s="111">
        <v>24</v>
      </c>
      <c r="E912" s="79">
        <v>20</v>
      </c>
      <c r="F912" s="80">
        <v>30</v>
      </c>
      <c r="G912" s="134"/>
    </row>
    <row r="913" spans="1:7" s="1" customFormat="1" ht="13.5" outlineLevel="3" thickBot="1" x14ac:dyDescent="0.25">
      <c r="A913" s="166"/>
      <c r="B913" s="138" t="s">
        <v>913</v>
      </c>
      <c r="C913" s="87" t="s">
        <v>1125</v>
      </c>
      <c r="D913" s="110">
        <v>24</v>
      </c>
      <c r="E913" s="46">
        <v>20</v>
      </c>
      <c r="F913" s="47">
        <v>30</v>
      </c>
      <c r="G913" s="134"/>
    </row>
    <row r="914" spans="1:7" s="1" customFormat="1" ht="72.95" customHeight="1" outlineLevel="3" x14ac:dyDescent="0.2">
      <c r="A914" s="165"/>
      <c r="B914" s="140" t="s">
        <v>914</v>
      </c>
      <c r="C914" s="87" t="s">
        <v>1125</v>
      </c>
      <c r="D914" s="111">
        <v>36</v>
      </c>
      <c r="E914" s="79">
        <v>20</v>
      </c>
      <c r="F914" s="80">
        <v>30</v>
      </c>
      <c r="G914" s="134"/>
    </row>
    <row r="915" spans="1:7" s="1" customFormat="1" ht="13.5" outlineLevel="3" thickBot="1" x14ac:dyDescent="0.25">
      <c r="A915" s="166"/>
      <c r="B915" s="138" t="s">
        <v>915</v>
      </c>
      <c r="C915" s="87" t="s">
        <v>1125</v>
      </c>
      <c r="D915" s="110">
        <v>60</v>
      </c>
      <c r="E915" s="46">
        <v>20</v>
      </c>
      <c r="F915" s="47">
        <v>30</v>
      </c>
      <c r="G915" s="134"/>
    </row>
    <row r="916" spans="1:7" s="1" customFormat="1" ht="72.95" customHeight="1" outlineLevel="3" x14ac:dyDescent="0.2">
      <c r="A916" s="165"/>
      <c r="B916" s="140" t="s">
        <v>916</v>
      </c>
      <c r="C916" s="87" t="s">
        <v>1125</v>
      </c>
      <c r="D916" s="111">
        <v>36</v>
      </c>
      <c r="E916" s="79">
        <v>20</v>
      </c>
      <c r="F916" s="80">
        <v>30</v>
      </c>
      <c r="G916" s="134"/>
    </row>
    <row r="917" spans="1:7" s="1" customFormat="1" ht="13.5" outlineLevel="3" thickBot="1" x14ac:dyDescent="0.25">
      <c r="A917" s="166"/>
      <c r="B917" s="138" t="s">
        <v>917</v>
      </c>
      <c r="C917" s="87" t="s">
        <v>1125</v>
      </c>
      <c r="D917" s="110">
        <v>72</v>
      </c>
      <c r="E917" s="46">
        <v>20</v>
      </c>
      <c r="F917" s="47">
        <v>30</v>
      </c>
      <c r="G917" s="134"/>
    </row>
    <row r="918" spans="1:7" s="1" customFormat="1" ht="72.95" customHeight="1" outlineLevel="3" x14ac:dyDescent="0.2">
      <c r="A918" s="165"/>
      <c r="B918" s="140" t="s">
        <v>918</v>
      </c>
      <c r="C918" s="87" t="s">
        <v>1125</v>
      </c>
      <c r="D918" s="111">
        <v>36</v>
      </c>
      <c r="E918" s="79">
        <v>20</v>
      </c>
      <c r="F918" s="80">
        <v>30</v>
      </c>
      <c r="G918" s="134"/>
    </row>
    <row r="919" spans="1:7" s="1" customFormat="1" ht="13.5" outlineLevel="3" thickBot="1" x14ac:dyDescent="0.25">
      <c r="A919" s="166"/>
      <c r="B919" s="138" t="s">
        <v>919</v>
      </c>
      <c r="C919" s="87" t="s">
        <v>1125</v>
      </c>
      <c r="D919" s="110">
        <v>48</v>
      </c>
      <c r="E919" s="46">
        <v>20</v>
      </c>
      <c r="F919" s="47">
        <v>30</v>
      </c>
      <c r="G919" s="134"/>
    </row>
    <row r="920" spans="1:7" s="1" customFormat="1" ht="72.95" customHeight="1" outlineLevel="3" x14ac:dyDescent="0.2">
      <c r="A920" s="165"/>
      <c r="B920" s="140" t="s">
        <v>920</v>
      </c>
      <c r="C920" s="87" t="s">
        <v>1125</v>
      </c>
      <c r="D920" s="111">
        <v>36</v>
      </c>
      <c r="E920" s="79">
        <v>20</v>
      </c>
      <c r="F920" s="80">
        <v>30</v>
      </c>
      <c r="G920" s="134"/>
    </row>
    <row r="921" spans="1:7" s="1" customFormat="1" ht="13.5" outlineLevel="3" thickBot="1" x14ac:dyDescent="0.25">
      <c r="A921" s="166"/>
      <c r="B921" s="138" t="s">
        <v>921</v>
      </c>
      <c r="C921" s="87" t="s">
        <v>1125</v>
      </c>
      <c r="D921" s="110">
        <v>12</v>
      </c>
      <c r="E921" s="46">
        <v>20</v>
      </c>
      <c r="F921" s="47">
        <v>30</v>
      </c>
      <c r="G921" s="134"/>
    </row>
    <row r="922" spans="1:7" s="1" customFormat="1" ht="72.95" customHeight="1" outlineLevel="3" x14ac:dyDescent="0.2">
      <c r="A922" s="165"/>
      <c r="B922" s="140" t="s">
        <v>922</v>
      </c>
      <c r="C922" s="87" t="s">
        <v>1125</v>
      </c>
      <c r="D922" s="111">
        <v>24</v>
      </c>
      <c r="E922" s="79">
        <v>22.7</v>
      </c>
      <c r="F922" s="80">
        <v>34</v>
      </c>
      <c r="G922" s="134"/>
    </row>
    <row r="923" spans="1:7" s="1" customFormat="1" ht="13.5" outlineLevel="3" thickBot="1" x14ac:dyDescent="0.25">
      <c r="A923" s="166"/>
      <c r="B923" s="138" t="s">
        <v>923</v>
      </c>
      <c r="C923" s="87" t="s">
        <v>1125</v>
      </c>
      <c r="D923" s="110">
        <v>36</v>
      </c>
      <c r="E923" s="46">
        <v>22.7</v>
      </c>
      <c r="F923" s="47">
        <v>34</v>
      </c>
      <c r="G923" s="134"/>
    </row>
    <row r="924" spans="1:7" s="1" customFormat="1" ht="72.95" customHeight="1" outlineLevel="3" x14ac:dyDescent="0.2">
      <c r="A924" s="165"/>
      <c r="B924" s="140" t="s">
        <v>924</v>
      </c>
      <c r="C924" s="87" t="s">
        <v>1125</v>
      </c>
      <c r="D924" s="111">
        <v>36</v>
      </c>
      <c r="E924" s="79">
        <v>22.7</v>
      </c>
      <c r="F924" s="80">
        <v>34</v>
      </c>
      <c r="G924" s="134"/>
    </row>
    <row r="925" spans="1:7" s="1" customFormat="1" ht="13.5" outlineLevel="3" thickBot="1" x14ac:dyDescent="0.25">
      <c r="A925" s="166"/>
      <c r="B925" s="138" t="s">
        <v>925</v>
      </c>
      <c r="C925" s="87" t="s">
        <v>1125</v>
      </c>
      <c r="D925" s="110">
        <v>48</v>
      </c>
      <c r="E925" s="46">
        <v>22.7</v>
      </c>
      <c r="F925" s="47">
        <v>34</v>
      </c>
      <c r="G925" s="134"/>
    </row>
    <row r="926" spans="1:7" s="1" customFormat="1" ht="72.95" customHeight="1" outlineLevel="3" x14ac:dyDescent="0.2">
      <c r="A926" s="165"/>
      <c r="B926" s="140" t="s">
        <v>926</v>
      </c>
      <c r="C926" s="87" t="s">
        <v>1125</v>
      </c>
      <c r="D926" s="111">
        <v>36</v>
      </c>
      <c r="E926" s="79">
        <v>22.7</v>
      </c>
      <c r="F926" s="80">
        <v>34</v>
      </c>
      <c r="G926" s="134"/>
    </row>
    <row r="927" spans="1:7" s="1" customFormat="1" ht="13.5" outlineLevel="3" thickBot="1" x14ac:dyDescent="0.25">
      <c r="A927" s="166"/>
      <c r="B927" s="138" t="s">
        <v>927</v>
      </c>
      <c r="C927" s="87" t="s">
        <v>1125</v>
      </c>
      <c r="D927" s="110">
        <v>36</v>
      </c>
      <c r="E927" s="46">
        <v>22.7</v>
      </c>
      <c r="F927" s="47">
        <v>34</v>
      </c>
      <c r="G927" s="134"/>
    </row>
    <row r="928" spans="1:7" s="1" customFormat="1" ht="72.95" customHeight="1" outlineLevel="3" x14ac:dyDescent="0.2">
      <c r="A928" s="165"/>
      <c r="B928" s="140" t="s">
        <v>928</v>
      </c>
      <c r="C928" s="87" t="s">
        <v>1125</v>
      </c>
      <c r="D928" s="111">
        <v>36</v>
      </c>
      <c r="E928" s="79">
        <v>22.7</v>
      </c>
      <c r="F928" s="80">
        <v>34</v>
      </c>
      <c r="G928" s="134"/>
    </row>
    <row r="929" spans="1:7" s="1" customFormat="1" ht="13.5" outlineLevel="3" thickBot="1" x14ac:dyDescent="0.25">
      <c r="A929" s="166"/>
      <c r="B929" s="138" t="s">
        <v>929</v>
      </c>
      <c r="C929" s="87" t="s">
        <v>1125</v>
      </c>
      <c r="D929" s="110">
        <v>60</v>
      </c>
      <c r="E929" s="46">
        <v>22.7</v>
      </c>
      <c r="F929" s="47">
        <v>34</v>
      </c>
      <c r="G929" s="134"/>
    </row>
    <row r="930" spans="1:7" s="1" customFormat="1" ht="72.95" customHeight="1" outlineLevel="3" thickBot="1" x14ac:dyDescent="0.25">
      <c r="A930" s="74"/>
      <c r="B930" s="139" t="s">
        <v>930</v>
      </c>
      <c r="C930" s="87" t="s">
        <v>1125</v>
      </c>
      <c r="D930" s="112">
        <v>11</v>
      </c>
      <c r="E930" s="76">
        <v>27.4</v>
      </c>
      <c r="F930" s="77">
        <v>41</v>
      </c>
      <c r="G930" s="134"/>
    </row>
    <row r="931" spans="1:7" s="1" customFormat="1" ht="92.25" customHeight="1" outlineLevel="3" thickBot="1" x14ac:dyDescent="0.25">
      <c r="A931" s="156"/>
      <c r="B931" s="138" t="s">
        <v>931</v>
      </c>
      <c r="C931" s="87" t="s">
        <v>1125</v>
      </c>
      <c r="D931" s="110">
        <v>9</v>
      </c>
      <c r="E931" s="46">
        <v>27.4</v>
      </c>
      <c r="F931" s="47">
        <v>41</v>
      </c>
      <c r="G931" s="134"/>
    </row>
    <row r="932" spans="1:7" s="1" customFormat="1" ht="87.75" customHeight="1" outlineLevel="3" thickBot="1" x14ac:dyDescent="0.25">
      <c r="A932" s="156"/>
      <c r="B932" s="138" t="s">
        <v>932</v>
      </c>
      <c r="C932" s="87" t="s">
        <v>1125</v>
      </c>
      <c r="D932" s="110">
        <v>47</v>
      </c>
      <c r="E932" s="46">
        <v>27.4</v>
      </c>
      <c r="F932" s="47">
        <v>41</v>
      </c>
      <c r="G932" s="134"/>
    </row>
    <row r="933" spans="1:7" s="1" customFormat="1" ht="72.95" customHeight="1" outlineLevel="3" x14ac:dyDescent="0.2">
      <c r="A933" s="165"/>
      <c r="B933" s="140" t="s">
        <v>933</v>
      </c>
      <c r="C933" s="87" t="s">
        <v>1125</v>
      </c>
      <c r="D933" s="111">
        <v>1</v>
      </c>
      <c r="E933" s="79">
        <v>24.7</v>
      </c>
      <c r="F933" s="80">
        <v>37</v>
      </c>
      <c r="G933" s="134"/>
    </row>
    <row r="934" spans="1:7" s="1" customFormat="1" ht="13.5" outlineLevel="3" thickBot="1" x14ac:dyDescent="0.25">
      <c r="A934" s="166"/>
      <c r="B934" s="138" t="s">
        <v>934</v>
      </c>
      <c r="C934" s="87" t="s">
        <v>1125</v>
      </c>
      <c r="D934" s="110">
        <v>0</v>
      </c>
      <c r="E934" s="46">
        <v>24.7</v>
      </c>
      <c r="F934" s="47">
        <v>37</v>
      </c>
      <c r="G934" s="134"/>
    </row>
    <row r="935" spans="1:7" s="1" customFormat="1" ht="72.95" customHeight="1" outlineLevel="3" x14ac:dyDescent="0.2">
      <c r="A935" s="165"/>
      <c r="B935" s="140" t="s">
        <v>935</v>
      </c>
      <c r="C935" s="87" t="s">
        <v>1125</v>
      </c>
      <c r="D935" s="111">
        <v>0</v>
      </c>
      <c r="E935" s="79">
        <v>24.7</v>
      </c>
      <c r="F935" s="80">
        <v>37</v>
      </c>
      <c r="G935" s="134"/>
    </row>
    <row r="936" spans="1:7" s="1" customFormat="1" ht="13.5" outlineLevel="3" thickBot="1" x14ac:dyDescent="0.25">
      <c r="A936" s="166"/>
      <c r="B936" s="138" t="s">
        <v>936</v>
      </c>
      <c r="C936" s="87" t="s">
        <v>1125</v>
      </c>
      <c r="D936" s="110">
        <v>0</v>
      </c>
      <c r="E936" s="46">
        <v>24.7</v>
      </c>
      <c r="F936" s="47">
        <v>37</v>
      </c>
      <c r="G936" s="134"/>
    </row>
    <row r="937" spans="1:7" s="1" customFormat="1" ht="72.95" customHeight="1" outlineLevel="3" x14ac:dyDescent="0.2">
      <c r="A937" s="165"/>
      <c r="B937" s="140" t="s">
        <v>937</v>
      </c>
      <c r="C937" s="87" t="s">
        <v>1125</v>
      </c>
      <c r="D937" s="111">
        <v>0</v>
      </c>
      <c r="E937" s="79">
        <v>24.7</v>
      </c>
      <c r="F937" s="80">
        <v>37</v>
      </c>
      <c r="G937" s="134"/>
    </row>
    <row r="938" spans="1:7" s="1" customFormat="1" ht="13.5" outlineLevel="3" thickBot="1" x14ac:dyDescent="0.25">
      <c r="A938" s="166"/>
      <c r="B938" s="138" t="s">
        <v>938</v>
      </c>
      <c r="C938" s="87" t="s">
        <v>1125</v>
      </c>
      <c r="D938" s="110">
        <v>24</v>
      </c>
      <c r="E938" s="46">
        <v>24.7</v>
      </c>
      <c r="F938" s="47">
        <v>37</v>
      </c>
      <c r="G938" s="134"/>
    </row>
    <row r="939" spans="1:7" s="1" customFormat="1" ht="72.95" customHeight="1" outlineLevel="3" x14ac:dyDescent="0.2">
      <c r="A939" s="165"/>
      <c r="B939" s="140" t="s">
        <v>939</v>
      </c>
      <c r="C939" s="87" t="s">
        <v>1125</v>
      </c>
      <c r="D939" s="111">
        <v>0</v>
      </c>
      <c r="E939" s="79">
        <v>24.7</v>
      </c>
      <c r="F939" s="80">
        <v>37</v>
      </c>
      <c r="G939" s="134"/>
    </row>
    <row r="940" spans="1:7" s="1" customFormat="1" ht="13.5" outlineLevel="3" thickBot="1" x14ac:dyDescent="0.25">
      <c r="A940" s="166"/>
      <c r="B940" s="138" t="s">
        <v>940</v>
      </c>
      <c r="C940" s="87" t="s">
        <v>1125</v>
      </c>
      <c r="D940" s="110">
        <v>0</v>
      </c>
      <c r="E940" s="46">
        <v>24.7</v>
      </c>
      <c r="F940" s="47">
        <v>37</v>
      </c>
      <c r="G940" s="134"/>
    </row>
    <row r="941" spans="1:7" s="1" customFormat="1" ht="72.95" customHeight="1" outlineLevel="3" x14ac:dyDescent="0.2">
      <c r="A941" s="165"/>
      <c r="B941" s="140" t="s">
        <v>941</v>
      </c>
      <c r="C941" s="87" t="s">
        <v>1125</v>
      </c>
      <c r="D941" s="111">
        <v>36</v>
      </c>
      <c r="E941" s="79">
        <v>16.7</v>
      </c>
      <c r="F941" s="80">
        <v>25</v>
      </c>
      <c r="G941" s="134"/>
    </row>
    <row r="942" spans="1:7" s="1" customFormat="1" ht="13.5" outlineLevel="3" thickBot="1" x14ac:dyDescent="0.25">
      <c r="A942" s="166"/>
      <c r="B942" s="138" t="s">
        <v>942</v>
      </c>
      <c r="C942" s="87" t="s">
        <v>1125</v>
      </c>
      <c r="D942" s="110">
        <v>0</v>
      </c>
      <c r="E942" s="46">
        <v>16.7</v>
      </c>
      <c r="F942" s="47">
        <v>25</v>
      </c>
      <c r="G942" s="134"/>
    </row>
    <row r="943" spans="1:7" s="1" customFormat="1" ht="72.95" customHeight="1" outlineLevel="3" x14ac:dyDescent="0.2">
      <c r="A943" s="165"/>
      <c r="B943" s="140" t="s">
        <v>943</v>
      </c>
      <c r="C943" s="87" t="s">
        <v>1125</v>
      </c>
      <c r="D943" s="111">
        <v>48</v>
      </c>
      <c r="E943" s="79">
        <v>16.7</v>
      </c>
      <c r="F943" s="80">
        <v>25</v>
      </c>
      <c r="G943" s="134"/>
    </row>
    <row r="944" spans="1:7" s="1" customFormat="1" ht="13.5" outlineLevel="3" thickBot="1" x14ac:dyDescent="0.25">
      <c r="A944" s="166"/>
      <c r="B944" s="138" t="s">
        <v>944</v>
      </c>
      <c r="C944" s="87" t="s">
        <v>1125</v>
      </c>
      <c r="D944" s="110">
        <v>24</v>
      </c>
      <c r="E944" s="46">
        <v>16.7</v>
      </c>
      <c r="F944" s="47">
        <v>25</v>
      </c>
      <c r="G944" s="134"/>
    </row>
    <row r="945" spans="1:7" s="1" customFormat="1" ht="72.95" customHeight="1" outlineLevel="3" x14ac:dyDescent="0.2">
      <c r="A945" s="165"/>
      <c r="B945" s="140" t="s">
        <v>945</v>
      </c>
      <c r="C945" s="87" t="s">
        <v>1125</v>
      </c>
      <c r="D945" s="111">
        <v>12</v>
      </c>
      <c r="E945" s="79">
        <v>16.7</v>
      </c>
      <c r="F945" s="80">
        <v>25</v>
      </c>
      <c r="G945" s="134"/>
    </row>
    <row r="946" spans="1:7" s="1" customFormat="1" ht="13.5" outlineLevel="3" thickBot="1" x14ac:dyDescent="0.25">
      <c r="A946" s="166"/>
      <c r="B946" s="138" t="s">
        <v>946</v>
      </c>
      <c r="C946" s="87" t="s">
        <v>1125</v>
      </c>
      <c r="D946" s="110">
        <v>10</v>
      </c>
      <c r="E946" s="46">
        <v>16.7</v>
      </c>
      <c r="F946" s="47">
        <v>25</v>
      </c>
      <c r="G946" s="134"/>
    </row>
    <row r="947" spans="1:7" s="1" customFormat="1" ht="72.95" customHeight="1" outlineLevel="3" x14ac:dyDescent="0.2">
      <c r="A947" s="165"/>
      <c r="B947" s="140" t="s">
        <v>947</v>
      </c>
      <c r="C947" s="87" t="s">
        <v>1125</v>
      </c>
      <c r="D947" s="111"/>
      <c r="E947" s="79">
        <v>16.7</v>
      </c>
      <c r="F947" s="80">
        <v>25</v>
      </c>
      <c r="G947" s="134"/>
    </row>
    <row r="948" spans="1:7" s="1" customFormat="1" ht="13.5" outlineLevel="3" thickBot="1" x14ac:dyDescent="0.25">
      <c r="A948" s="166"/>
      <c r="B948" s="138" t="s">
        <v>948</v>
      </c>
      <c r="C948" s="87" t="s">
        <v>1125</v>
      </c>
      <c r="D948" s="110">
        <v>12</v>
      </c>
      <c r="E948" s="46">
        <v>16.7</v>
      </c>
      <c r="F948" s="47">
        <v>25</v>
      </c>
      <c r="G948" s="134"/>
    </row>
    <row r="949" spans="1:7" s="1" customFormat="1" ht="72.95" customHeight="1" outlineLevel="3" x14ac:dyDescent="0.2">
      <c r="A949" s="165"/>
      <c r="B949" s="140" t="s">
        <v>949</v>
      </c>
      <c r="C949" s="87" t="s">
        <v>1125</v>
      </c>
      <c r="D949" s="111">
        <v>12</v>
      </c>
      <c r="E949" s="79">
        <v>16.7</v>
      </c>
      <c r="F949" s="80">
        <v>25</v>
      </c>
      <c r="G949" s="134"/>
    </row>
    <row r="950" spans="1:7" s="1" customFormat="1" ht="13.5" outlineLevel="3" thickBot="1" x14ac:dyDescent="0.25">
      <c r="A950" s="166"/>
      <c r="B950" s="138" t="s">
        <v>950</v>
      </c>
      <c r="C950" s="87" t="s">
        <v>1125</v>
      </c>
      <c r="D950" s="110">
        <v>11</v>
      </c>
      <c r="E950" s="46">
        <v>16.7</v>
      </c>
      <c r="F950" s="47">
        <v>25</v>
      </c>
      <c r="G950" s="134"/>
    </row>
    <row r="951" spans="1:7" s="1" customFormat="1" ht="72.95" customHeight="1" outlineLevel="3" x14ac:dyDescent="0.2">
      <c r="A951" s="165"/>
      <c r="B951" s="140" t="s">
        <v>951</v>
      </c>
      <c r="C951" s="87" t="s">
        <v>1125</v>
      </c>
      <c r="D951" s="111">
        <v>24</v>
      </c>
      <c r="E951" s="79">
        <v>16.7</v>
      </c>
      <c r="F951" s="80">
        <v>25</v>
      </c>
      <c r="G951" s="134"/>
    </row>
    <row r="952" spans="1:7" s="1" customFormat="1" ht="13.5" outlineLevel="3" thickBot="1" x14ac:dyDescent="0.25">
      <c r="A952" s="166"/>
      <c r="B952" s="138" t="s">
        <v>952</v>
      </c>
      <c r="C952" s="87" t="s">
        <v>1125</v>
      </c>
      <c r="D952" s="110">
        <v>0</v>
      </c>
      <c r="E952" s="46">
        <v>16.7</v>
      </c>
      <c r="F952" s="47">
        <v>25</v>
      </c>
      <c r="G952" s="134"/>
    </row>
    <row r="953" spans="1:7" s="1" customFormat="1" ht="72.95" customHeight="1" outlineLevel="3" x14ac:dyDescent="0.2">
      <c r="A953" s="165"/>
      <c r="B953" s="140" t="s">
        <v>953</v>
      </c>
      <c r="C953" s="87" t="s">
        <v>1125</v>
      </c>
      <c r="D953" s="111">
        <v>0</v>
      </c>
      <c r="E953" s="79">
        <v>18</v>
      </c>
      <c r="F953" s="80">
        <v>27</v>
      </c>
      <c r="G953" s="134"/>
    </row>
    <row r="954" spans="1:7" s="1" customFormat="1" ht="13.5" outlineLevel="3" thickBot="1" x14ac:dyDescent="0.25">
      <c r="A954" s="166"/>
      <c r="B954" s="138" t="s">
        <v>954</v>
      </c>
      <c r="C954" s="87" t="s">
        <v>1125</v>
      </c>
      <c r="D954" s="110">
        <v>36</v>
      </c>
      <c r="E954" s="46">
        <v>18</v>
      </c>
      <c r="F954" s="47">
        <v>27</v>
      </c>
      <c r="G954" s="134"/>
    </row>
    <row r="955" spans="1:7" s="1" customFormat="1" ht="72.95" customHeight="1" outlineLevel="3" thickBot="1" x14ac:dyDescent="0.25">
      <c r="A955" s="74"/>
      <c r="B955" s="139" t="s">
        <v>955</v>
      </c>
      <c r="C955" s="87" t="s">
        <v>1125</v>
      </c>
      <c r="D955" s="112">
        <v>48</v>
      </c>
      <c r="E955" s="76">
        <v>18</v>
      </c>
      <c r="F955" s="77">
        <v>27</v>
      </c>
      <c r="G955" s="134"/>
    </row>
    <row r="956" spans="1:7" s="1" customFormat="1" ht="72.95" customHeight="1" outlineLevel="3" x14ac:dyDescent="0.2">
      <c r="A956" s="165"/>
      <c r="B956" s="140" t="s">
        <v>956</v>
      </c>
      <c r="C956" s="87" t="s">
        <v>1125</v>
      </c>
      <c r="D956" s="111">
        <v>48</v>
      </c>
      <c r="E956" s="79">
        <v>18</v>
      </c>
      <c r="F956" s="80">
        <v>27</v>
      </c>
      <c r="G956" s="134"/>
    </row>
    <row r="957" spans="1:7" s="1" customFormat="1" ht="13.5" outlineLevel="3" thickBot="1" x14ac:dyDescent="0.25">
      <c r="A957" s="166"/>
      <c r="B957" s="138" t="s">
        <v>957</v>
      </c>
      <c r="C957" s="87" t="s">
        <v>1125</v>
      </c>
      <c r="D957" s="110">
        <v>12</v>
      </c>
      <c r="E957" s="46">
        <v>18</v>
      </c>
      <c r="F957" s="47">
        <v>27</v>
      </c>
      <c r="G957" s="134"/>
    </row>
    <row r="958" spans="1:7" s="1" customFormat="1" ht="72.95" customHeight="1" outlineLevel="3" thickBot="1" x14ac:dyDescent="0.25">
      <c r="A958" s="74"/>
      <c r="B958" s="139" t="s">
        <v>958</v>
      </c>
      <c r="C958" s="87" t="s">
        <v>1125</v>
      </c>
      <c r="D958" s="112">
        <v>0</v>
      </c>
      <c r="E958" s="76">
        <v>18</v>
      </c>
      <c r="F958" s="77">
        <v>27</v>
      </c>
      <c r="G958" s="134"/>
    </row>
    <row r="959" spans="1:7" s="1" customFormat="1" ht="72.95" customHeight="1" outlineLevel="3" thickBot="1" x14ac:dyDescent="0.25">
      <c r="A959" s="74"/>
      <c r="B959" s="139" t="s">
        <v>959</v>
      </c>
      <c r="C959" s="87" t="s">
        <v>1125</v>
      </c>
      <c r="D959" s="112">
        <v>24</v>
      </c>
      <c r="E959" s="76">
        <v>18</v>
      </c>
      <c r="F959" s="77">
        <v>27</v>
      </c>
      <c r="G959" s="134"/>
    </row>
    <row r="960" spans="1:7" s="1" customFormat="1" ht="72.95" customHeight="1" outlineLevel="3" x14ac:dyDescent="0.2">
      <c r="A960" s="165"/>
      <c r="B960" s="140" t="s">
        <v>960</v>
      </c>
      <c r="C960" s="87" t="s">
        <v>1126</v>
      </c>
      <c r="D960" s="111">
        <v>11</v>
      </c>
      <c r="E960" s="79">
        <v>16</v>
      </c>
      <c r="F960" s="80">
        <v>24</v>
      </c>
      <c r="G960" s="134"/>
    </row>
    <row r="961" spans="1:7" s="1" customFormat="1" ht="13.5" outlineLevel="3" thickBot="1" x14ac:dyDescent="0.25">
      <c r="A961" s="166"/>
      <c r="B961" s="138" t="s">
        <v>961</v>
      </c>
      <c r="C961" s="87" t="s">
        <v>1126</v>
      </c>
      <c r="D961" s="110">
        <v>24</v>
      </c>
      <c r="E961" s="46">
        <v>16</v>
      </c>
      <c r="F961" s="47">
        <v>24</v>
      </c>
      <c r="G961" s="134"/>
    </row>
    <row r="962" spans="1:7" s="1" customFormat="1" ht="72.95" customHeight="1" outlineLevel="3" x14ac:dyDescent="0.2">
      <c r="A962" s="165"/>
      <c r="B962" s="140" t="s">
        <v>962</v>
      </c>
      <c r="C962" s="87" t="s">
        <v>1126</v>
      </c>
      <c r="D962" s="111">
        <v>36</v>
      </c>
      <c r="E962" s="79">
        <v>16</v>
      </c>
      <c r="F962" s="80">
        <v>24</v>
      </c>
      <c r="G962" s="134"/>
    </row>
    <row r="963" spans="1:7" s="1" customFormat="1" ht="13.5" outlineLevel="3" thickBot="1" x14ac:dyDescent="0.25">
      <c r="A963" s="166"/>
      <c r="B963" s="138" t="s">
        <v>963</v>
      </c>
      <c r="C963" s="87" t="s">
        <v>1126</v>
      </c>
      <c r="D963" s="110">
        <v>24</v>
      </c>
      <c r="E963" s="46">
        <v>16</v>
      </c>
      <c r="F963" s="47">
        <v>24</v>
      </c>
      <c r="G963" s="134"/>
    </row>
    <row r="964" spans="1:7" s="1" customFormat="1" ht="72.95" customHeight="1" outlineLevel="3" x14ac:dyDescent="0.2">
      <c r="A964" s="165"/>
      <c r="B964" s="140" t="s">
        <v>964</v>
      </c>
      <c r="C964" s="87" t="s">
        <v>1126</v>
      </c>
      <c r="D964" s="111">
        <v>0</v>
      </c>
      <c r="E964" s="79">
        <v>16</v>
      </c>
      <c r="F964" s="80">
        <v>24</v>
      </c>
      <c r="G964" s="134"/>
    </row>
    <row r="965" spans="1:7" s="1" customFormat="1" ht="13.5" outlineLevel="3" thickBot="1" x14ac:dyDescent="0.25">
      <c r="A965" s="166"/>
      <c r="B965" s="138" t="s">
        <v>965</v>
      </c>
      <c r="C965" s="87" t="s">
        <v>1126</v>
      </c>
      <c r="D965" s="110">
        <v>11</v>
      </c>
      <c r="E965" s="46">
        <v>16</v>
      </c>
      <c r="F965" s="47">
        <v>24</v>
      </c>
      <c r="G965" s="134"/>
    </row>
    <row r="966" spans="1:7" s="1" customFormat="1" ht="72.95" customHeight="1" outlineLevel="3" thickBot="1" x14ac:dyDescent="0.25">
      <c r="A966" s="74"/>
      <c r="B966" s="139" t="s">
        <v>966</v>
      </c>
      <c r="C966" s="87" t="s">
        <v>1126</v>
      </c>
      <c r="D966" s="112">
        <v>60</v>
      </c>
      <c r="E966" s="76">
        <v>16</v>
      </c>
      <c r="F966" s="77">
        <v>24</v>
      </c>
      <c r="G966" s="134"/>
    </row>
    <row r="967" spans="1:7" s="1" customFormat="1" ht="72.95" customHeight="1" outlineLevel="3" x14ac:dyDescent="0.2">
      <c r="A967" s="165"/>
      <c r="B967" s="140" t="s">
        <v>967</v>
      </c>
      <c r="C967" s="87" t="s">
        <v>1126</v>
      </c>
      <c r="D967" s="111">
        <v>48</v>
      </c>
      <c r="E967" s="79">
        <v>16</v>
      </c>
      <c r="F967" s="80">
        <v>24</v>
      </c>
      <c r="G967" s="134"/>
    </row>
    <row r="968" spans="1:7" s="1" customFormat="1" ht="13.5" outlineLevel="3" thickBot="1" x14ac:dyDescent="0.25">
      <c r="A968" s="166"/>
      <c r="B968" s="138" t="s">
        <v>968</v>
      </c>
      <c r="C968" s="87" t="s">
        <v>1126</v>
      </c>
      <c r="D968" s="110">
        <v>0</v>
      </c>
      <c r="E968" s="46">
        <v>16</v>
      </c>
      <c r="F968" s="47">
        <v>24</v>
      </c>
      <c r="G968" s="134"/>
    </row>
    <row r="969" spans="1:7" s="1" customFormat="1" ht="72.95" customHeight="1" outlineLevel="3" thickBot="1" x14ac:dyDescent="0.25">
      <c r="A969" s="74"/>
      <c r="B969" s="139" t="s">
        <v>969</v>
      </c>
      <c r="C969" s="87" t="s">
        <v>1125</v>
      </c>
      <c r="D969" s="112">
        <v>0</v>
      </c>
      <c r="E969" s="76">
        <v>17.399999999999999</v>
      </c>
      <c r="F969" s="77">
        <v>26</v>
      </c>
      <c r="G969" s="134"/>
    </row>
    <row r="970" spans="1:7" s="1" customFormat="1" ht="72.95" customHeight="1" outlineLevel="3" thickBot="1" x14ac:dyDescent="0.25">
      <c r="A970" s="74"/>
      <c r="B970" s="139" t="s">
        <v>970</v>
      </c>
      <c r="C970" s="87" t="s">
        <v>1125</v>
      </c>
      <c r="D970" s="112">
        <v>12</v>
      </c>
      <c r="E970" s="76">
        <v>17.399999999999999</v>
      </c>
      <c r="F970" s="77">
        <v>26</v>
      </c>
      <c r="G970" s="134"/>
    </row>
    <row r="971" spans="1:7" s="1" customFormat="1" ht="72.95" customHeight="1" outlineLevel="3" thickBot="1" x14ac:dyDescent="0.25">
      <c r="A971" s="74"/>
      <c r="B971" s="139" t="s">
        <v>971</v>
      </c>
      <c r="C971" s="87" t="s">
        <v>1125</v>
      </c>
      <c r="D971" s="112">
        <v>12</v>
      </c>
      <c r="E971" s="76">
        <v>17.399999999999999</v>
      </c>
      <c r="F971" s="77">
        <v>26</v>
      </c>
      <c r="G971" s="134"/>
    </row>
    <row r="972" spans="1:7" s="1" customFormat="1" ht="72.95" customHeight="1" outlineLevel="3" x14ac:dyDescent="0.2">
      <c r="A972" s="165"/>
      <c r="B972" s="140" t="s">
        <v>972</v>
      </c>
      <c r="C972" s="87" t="s">
        <v>1126</v>
      </c>
      <c r="D972" s="111">
        <v>22</v>
      </c>
      <c r="E972" s="79">
        <v>18</v>
      </c>
      <c r="F972" s="80">
        <v>27</v>
      </c>
      <c r="G972" s="134"/>
    </row>
    <row r="973" spans="1:7" s="1" customFormat="1" ht="13.5" outlineLevel="3" thickBot="1" x14ac:dyDescent="0.25">
      <c r="A973" s="166"/>
      <c r="B973" s="138" t="s">
        <v>973</v>
      </c>
      <c r="C973" s="87" t="s">
        <v>1126</v>
      </c>
      <c r="D973" s="110">
        <v>0</v>
      </c>
      <c r="E973" s="46">
        <v>18</v>
      </c>
      <c r="F973" s="47">
        <v>27</v>
      </c>
      <c r="G973" s="134"/>
    </row>
    <row r="974" spans="1:7" s="1" customFormat="1" ht="72.95" customHeight="1" outlineLevel="3" x14ac:dyDescent="0.2">
      <c r="A974" s="165"/>
      <c r="B974" s="140" t="s">
        <v>974</v>
      </c>
      <c r="C974" s="87" t="s">
        <v>1126</v>
      </c>
      <c r="D974" s="111">
        <v>48</v>
      </c>
      <c r="E974" s="79">
        <v>18</v>
      </c>
      <c r="F974" s="80">
        <v>27</v>
      </c>
      <c r="G974" s="134"/>
    </row>
    <row r="975" spans="1:7" s="1" customFormat="1" ht="13.5" outlineLevel="3" thickBot="1" x14ac:dyDescent="0.25">
      <c r="A975" s="166"/>
      <c r="B975" s="138" t="s">
        <v>975</v>
      </c>
      <c r="C975" s="87" t="s">
        <v>1126</v>
      </c>
      <c r="D975" s="110">
        <v>60</v>
      </c>
      <c r="E975" s="46">
        <v>18</v>
      </c>
      <c r="F975" s="47">
        <v>27</v>
      </c>
      <c r="G975" s="134"/>
    </row>
    <row r="976" spans="1:7" s="1" customFormat="1" ht="72.95" customHeight="1" outlineLevel="3" x14ac:dyDescent="0.2">
      <c r="A976" s="165"/>
      <c r="B976" s="140" t="s">
        <v>976</v>
      </c>
      <c r="C976" s="87" t="s">
        <v>1126</v>
      </c>
      <c r="D976" s="111">
        <v>72</v>
      </c>
      <c r="E976" s="79">
        <v>18</v>
      </c>
      <c r="F976" s="80">
        <v>27</v>
      </c>
      <c r="G976" s="134"/>
    </row>
    <row r="977" spans="1:7" s="1" customFormat="1" ht="13.5" outlineLevel="3" thickBot="1" x14ac:dyDescent="0.25">
      <c r="A977" s="166"/>
      <c r="B977" s="138" t="s">
        <v>977</v>
      </c>
      <c r="C977" s="87" t="s">
        <v>1126</v>
      </c>
      <c r="D977" s="110">
        <v>72</v>
      </c>
      <c r="E977" s="46">
        <v>18</v>
      </c>
      <c r="F977" s="47">
        <v>27</v>
      </c>
      <c r="G977" s="134"/>
    </row>
    <row r="978" spans="1:7" s="1" customFormat="1" ht="72.95" customHeight="1" outlineLevel="3" x14ac:dyDescent="0.2">
      <c r="A978" s="165"/>
      <c r="B978" s="140" t="s">
        <v>978</v>
      </c>
      <c r="C978" s="87" t="s">
        <v>1126</v>
      </c>
      <c r="D978" s="111">
        <v>48</v>
      </c>
      <c r="E978" s="79">
        <v>18</v>
      </c>
      <c r="F978" s="80">
        <v>27</v>
      </c>
      <c r="G978" s="134"/>
    </row>
    <row r="979" spans="1:7" s="1" customFormat="1" ht="13.5" outlineLevel="3" thickBot="1" x14ac:dyDescent="0.25">
      <c r="A979" s="166"/>
      <c r="B979" s="138" t="s">
        <v>979</v>
      </c>
      <c r="C979" s="87" t="s">
        <v>1126</v>
      </c>
      <c r="D979" s="110">
        <v>120</v>
      </c>
      <c r="E979" s="46">
        <v>18</v>
      </c>
      <c r="F979" s="47">
        <v>27</v>
      </c>
      <c r="G979" s="134"/>
    </row>
    <row r="980" spans="1:7" s="1" customFormat="1" ht="72.95" customHeight="1" outlineLevel="3" x14ac:dyDescent="0.2">
      <c r="A980" s="165"/>
      <c r="B980" s="140" t="s">
        <v>980</v>
      </c>
      <c r="C980" s="87" t="s">
        <v>1125</v>
      </c>
      <c r="D980" s="111">
        <v>0</v>
      </c>
      <c r="E980" s="79">
        <v>24.7</v>
      </c>
      <c r="F980" s="80">
        <v>37</v>
      </c>
      <c r="G980" s="134"/>
    </row>
    <row r="981" spans="1:7" s="1" customFormat="1" ht="13.5" outlineLevel="3" thickBot="1" x14ac:dyDescent="0.25">
      <c r="A981" s="166"/>
      <c r="B981" s="138" t="s">
        <v>981</v>
      </c>
      <c r="C981" s="87" t="s">
        <v>1125</v>
      </c>
      <c r="D981" s="110">
        <v>-12</v>
      </c>
      <c r="E981" s="46">
        <v>24.7</v>
      </c>
      <c r="F981" s="47">
        <v>37</v>
      </c>
      <c r="G981" s="134"/>
    </row>
    <row r="982" spans="1:7" s="1" customFormat="1" ht="72.95" customHeight="1" outlineLevel="3" x14ac:dyDescent="0.2">
      <c r="A982" s="165"/>
      <c r="B982" s="140" t="s">
        <v>982</v>
      </c>
      <c r="C982" s="87" t="s">
        <v>1125</v>
      </c>
      <c r="D982" s="111">
        <v>0</v>
      </c>
      <c r="E982" s="79">
        <v>24.7</v>
      </c>
      <c r="F982" s="80">
        <v>37</v>
      </c>
      <c r="G982" s="134"/>
    </row>
    <row r="983" spans="1:7" s="1" customFormat="1" ht="13.5" outlineLevel="3" thickBot="1" x14ac:dyDescent="0.25">
      <c r="A983" s="166"/>
      <c r="B983" s="138" t="s">
        <v>983</v>
      </c>
      <c r="C983" s="87" t="s">
        <v>1125</v>
      </c>
      <c r="D983" s="110">
        <v>-12</v>
      </c>
      <c r="E983" s="46">
        <v>24.7</v>
      </c>
      <c r="F983" s="47">
        <v>37</v>
      </c>
      <c r="G983" s="134"/>
    </row>
    <row r="984" spans="1:7" s="1" customFormat="1" ht="72.95" customHeight="1" outlineLevel="3" x14ac:dyDescent="0.2">
      <c r="A984" s="165"/>
      <c r="B984" s="140" t="s">
        <v>984</v>
      </c>
      <c r="C984" s="87" t="s">
        <v>1125</v>
      </c>
      <c r="D984" s="111">
        <v>0</v>
      </c>
      <c r="E984" s="79">
        <v>24.7</v>
      </c>
      <c r="F984" s="80">
        <v>37</v>
      </c>
      <c r="G984" s="134"/>
    </row>
    <row r="985" spans="1:7" s="1" customFormat="1" ht="13.5" outlineLevel="3" thickBot="1" x14ac:dyDescent="0.25">
      <c r="A985" s="166"/>
      <c r="B985" s="138" t="s">
        <v>985</v>
      </c>
      <c r="C985" s="87" t="s">
        <v>1125</v>
      </c>
      <c r="D985" s="110">
        <v>0</v>
      </c>
      <c r="E985" s="46">
        <v>24.7</v>
      </c>
      <c r="F985" s="47">
        <v>37</v>
      </c>
      <c r="G985" s="134"/>
    </row>
    <row r="986" spans="1:7" s="1" customFormat="1" ht="72.95" customHeight="1" outlineLevel="3" x14ac:dyDescent="0.2">
      <c r="A986" s="165"/>
      <c r="B986" s="140" t="s">
        <v>986</v>
      </c>
      <c r="C986" s="87" t="s">
        <v>1125</v>
      </c>
      <c r="D986" s="111">
        <v>48</v>
      </c>
      <c r="E986" s="79">
        <v>16.7</v>
      </c>
      <c r="F986" s="80">
        <v>25</v>
      </c>
      <c r="G986" s="134"/>
    </row>
    <row r="987" spans="1:7" s="1" customFormat="1" ht="13.5" outlineLevel="3" thickBot="1" x14ac:dyDescent="0.25">
      <c r="A987" s="166"/>
      <c r="B987" s="138" t="s">
        <v>987</v>
      </c>
      <c r="C987" s="87" t="s">
        <v>1125</v>
      </c>
      <c r="D987" s="110">
        <v>84</v>
      </c>
      <c r="E987" s="46">
        <v>16.7</v>
      </c>
      <c r="F987" s="47">
        <v>25</v>
      </c>
      <c r="G987" s="134"/>
    </row>
    <row r="988" spans="1:7" s="1" customFormat="1" ht="72.95" customHeight="1" outlineLevel="3" x14ac:dyDescent="0.2">
      <c r="A988" s="165"/>
      <c r="B988" s="140" t="s">
        <v>988</v>
      </c>
      <c r="C988" s="87" t="s">
        <v>1125</v>
      </c>
      <c r="D988" s="111">
        <v>60</v>
      </c>
      <c r="E988" s="79">
        <v>16.7</v>
      </c>
      <c r="F988" s="80">
        <v>25</v>
      </c>
      <c r="G988" s="134"/>
    </row>
    <row r="989" spans="1:7" s="1" customFormat="1" ht="13.5" outlineLevel="3" thickBot="1" x14ac:dyDescent="0.25">
      <c r="A989" s="166"/>
      <c r="B989" s="24" t="s">
        <v>989</v>
      </c>
      <c r="C989" s="87" t="s">
        <v>1125</v>
      </c>
      <c r="D989" s="110">
        <v>60</v>
      </c>
      <c r="E989" s="46">
        <v>16.7</v>
      </c>
      <c r="F989" s="47">
        <v>25</v>
      </c>
      <c r="G989" s="134"/>
    </row>
    <row r="990" spans="1:7" s="1" customFormat="1" ht="72.95" customHeight="1" outlineLevel="3" thickBot="1" x14ac:dyDescent="0.25">
      <c r="A990" s="74"/>
      <c r="B990" s="75" t="s">
        <v>990</v>
      </c>
      <c r="C990" s="87" t="s">
        <v>1125</v>
      </c>
      <c r="D990" s="112">
        <v>36</v>
      </c>
      <c r="E990" s="76">
        <v>16.7</v>
      </c>
      <c r="F990" s="77">
        <v>25</v>
      </c>
      <c r="G990" s="134"/>
    </row>
    <row r="991" spans="1:7" s="1" customFormat="1" ht="72.95" customHeight="1" outlineLevel="3" x14ac:dyDescent="0.2">
      <c r="A991" s="165"/>
      <c r="B991" s="78" t="s">
        <v>991</v>
      </c>
      <c r="C991" s="87" t="s">
        <v>1125</v>
      </c>
      <c r="D991" s="111">
        <v>72</v>
      </c>
      <c r="E991" s="79">
        <v>16.7</v>
      </c>
      <c r="F991" s="80">
        <v>25</v>
      </c>
      <c r="G991" s="134"/>
    </row>
    <row r="992" spans="1:7" s="1" customFormat="1" ht="13.5" outlineLevel="3" thickBot="1" x14ac:dyDescent="0.25">
      <c r="A992" s="166"/>
      <c r="B992" s="24" t="s">
        <v>992</v>
      </c>
      <c r="C992" s="87" t="s">
        <v>1125</v>
      </c>
      <c r="D992" s="110">
        <v>24</v>
      </c>
      <c r="E992" s="46">
        <v>16.7</v>
      </c>
      <c r="F992" s="47">
        <v>25</v>
      </c>
      <c r="G992" s="134"/>
    </row>
    <row r="993" spans="1:7" s="1" customFormat="1" ht="72.95" customHeight="1" outlineLevel="3" x14ac:dyDescent="0.2">
      <c r="A993" s="165"/>
      <c r="B993" s="78" t="s">
        <v>993</v>
      </c>
      <c r="C993" s="87" t="s">
        <v>1125</v>
      </c>
      <c r="D993" s="111">
        <v>24</v>
      </c>
      <c r="E993" s="79">
        <v>16.7</v>
      </c>
      <c r="F993" s="80">
        <v>25</v>
      </c>
      <c r="G993" s="134"/>
    </row>
    <row r="994" spans="1:7" s="1" customFormat="1" ht="13.5" outlineLevel="3" thickBot="1" x14ac:dyDescent="0.25">
      <c r="A994" s="166"/>
      <c r="B994" s="24" t="s">
        <v>994</v>
      </c>
      <c r="C994" s="87" t="s">
        <v>1125</v>
      </c>
      <c r="D994" s="110">
        <v>36</v>
      </c>
      <c r="E994" s="46">
        <v>16.7</v>
      </c>
      <c r="F994" s="47">
        <v>25</v>
      </c>
      <c r="G994" s="134"/>
    </row>
    <row r="995" spans="1:7" s="1" customFormat="1" ht="72.95" customHeight="1" outlineLevel="3" thickBot="1" x14ac:dyDescent="0.25">
      <c r="A995" s="74"/>
      <c r="B995" s="75" t="s">
        <v>995</v>
      </c>
      <c r="C995" s="87" t="s">
        <v>1125</v>
      </c>
      <c r="D995" s="112">
        <v>24</v>
      </c>
      <c r="E995" s="76">
        <v>16.7</v>
      </c>
      <c r="F995" s="77">
        <v>25</v>
      </c>
      <c r="G995" s="134"/>
    </row>
    <row r="996" spans="1:7" s="1" customFormat="1" ht="13.5" outlineLevel="2" thickBot="1" x14ac:dyDescent="0.25">
      <c r="A996" s="8"/>
      <c r="B996" s="17" t="s">
        <v>400</v>
      </c>
      <c r="C996" s="12"/>
      <c r="D996" s="103"/>
      <c r="E996" s="38"/>
      <c r="F996" s="38"/>
      <c r="G996" s="134"/>
    </row>
    <row r="997" spans="1:7" s="1" customFormat="1" ht="72.95" customHeight="1" outlineLevel="3" x14ac:dyDescent="0.2">
      <c r="A997" s="19"/>
      <c r="B997" s="22" t="s">
        <v>996</v>
      </c>
      <c r="C997" s="87" t="s">
        <v>1122</v>
      </c>
      <c r="D997" s="108">
        <v>132</v>
      </c>
      <c r="E997" s="42">
        <v>18</v>
      </c>
      <c r="F997" s="43">
        <v>27</v>
      </c>
      <c r="G997" s="134"/>
    </row>
    <row r="998" spans="1:7" s="1" customFormat="1" ht="72.95" customHeight="1" outlineLevel="3" x14ac:dyDescent="0.2">
      <c r="A998" s="20"/>
      <c r="B998" s="23" t="s">
        <v>997</v>
      </c>
      <c r="C998" s="87" t="s">
        <v>1122</v>
      </c>
      <c r="D998" s="109">
        <v>47</v>
      </c>
      <c r="E998" s="44">
        <v>18</v>
      </c>
      <c r="F998" s="45">
        <v>27</v>
      </c>
      <c r="G998" s="134"/>
    </row>
    <row r="999" spans="1:7" s="1" customFormat="1" ht="72.95" customHeight="1" outlineLevel="3" x14ac:dyDescent="0.2">
      <c r="A999" s="20"/>
      <c r="B999" s="23" t="s">
        <v>998</v>
      </c>
      <c r="C999" s="87" t="s">
        <v>1122</v>
      </c>
      <c r="D999" s="109">
        <v>33</v>
      </c>
      <c r="E999" s="44">
        <v>18</v>
      </c>
      <c r="F999" s="45">
        <v>27</v>
      </c>
      <c r="G999" s="134"/>
    </row>
    <row r="1000" spans="1:7" s="1" customFormat="1" ht="72.95" customHeight="1" outlineLevel="3" x14ac:dyDescent="0.2">
      <c r="A1000" s="20"/>
      <c r="B1000" s="23" t="s">
        <v>999</v>
      </c>
      <c r="C1000" s="87" t="s">
        <v>1122</v>
      </c>
      <c r="D1000" s="109">
        <v>36</v>
      </c>
      <c r="E1000" s="44">
        <v>18</v>
      </c>
      <c r="F1000" s="45">
        <v>27</v>
      </c>
      <c r="G1000" s="134"/>
    </row>
    <row r="1001" spans="1:7" s="1" customFormat="1" ht="72.95" customHeight="1" outlineLevel="3" x14ac:dyDescent="0.2">
      <c r="A1001" s="20"/>
      <c r="B1001" s="23" t="s">
        <v>1000</v>
      </c>
      <c r="C1001" s="87" t="s">
        <v>1127</v>
      </c>
      <c r="D1001" s="109">
        <v>96</v>
      </c>
      <c r="E1001" s="44">
        <v>15.4</v>
      </c>
      <c r="F1001" s="45">
        <v>23</v>
      </c>
      <c r="G1001" s="134"/>
    </row>
    <row r="1002" spans="1:7" s="1" customFormat="1" ht="72.95" customHeight="1" outlineLevel="3" x14ac:dyDescent="0.2">
      <c r="A1002" s="20"/>
      <c r="B1002" s="23" t="s">
        <v>1001</v>
      </c>
      <c r="C1002" s="87" t="s">
        <v>1129</v>
      </c>
      <c r="D1002" s="109">
        <v>95</v>
      </c>
      <c r="E1002" s="44">
        <v>12.7</v>
      </c>
      <c r="F1002" s="45">
        <v>19</v>
      </c>
      <c r="G1002" s="134"/>
    </row>
    <row r="1003" spans="1:7" s="1" customFormat="1" ht="72.95" customHeight="1" outlineLevel="3" x14ac:dyDescent="0.2">
      <c r="A1003" s="20"/>
      <c r="B1003" s="23" t="s">
        <v>1002</v>
      </c>
      <c r="C1003" s="87" t="s">
        <v>1129</v>
      </c>
      <c r="D1003" s="109">
        <v>84</v>
      </c>
      <c r="E1003" s="44">
        <v>12.7</v>
      </c>
      <c r="F1003" s="45">
        <v>19</v>
      </c>
      <c r="G1003" s="134"/>
    </row>
    <row r="1004" spans="1:7" s="1" customFormat="1" ht="72.95" customHeight="1" outlineLevel="3" x14ac:dyDescent="0.2">
      <c r="A1004" s="20"/>
      <c r="B1004" s="23" t="s">
        <v>1003</v>
      </c>
      <c r="C1004" s="87" t="s">
        <v>1129</v>
      </c>
      <c r="D1004" s="109">
        <v>24</v>
      </c>
      <c r="E1004" s="44">
        <v>12.7</v>
      </c>
      <c r="F1004" s="45">
        <v>19</v>
      </c>
      <c r="G1004" s="134"/>
    </row>
    <row r="1005" spans="1:7" s="1" customFormat="1" ht="72.95" customHeight="1" outlineLevel="3" x14ac:dyDescent="0.2">
      <c r="A1005" s="20"/>
      <c r="B1005" s="23" t="s">
        <v>1004</v>
      </c>
      <c r="C1005" s="87" t="s">
        <v>1130</v>
      </c>
      <c r="D1005" s="109">
        <v>47</v>
      </c>
      <c r="E1005" s="44">
        <v>14.7</v>
      </c>
      <c r="F1005" s="45">
        <v>22</v>
      </c>
      <c r="G1005" s="134"/>
    </row>
    <row r="1006" spans="1:7" s="1" customFormat="1" ht="72.95" customHeight="1" outlineLevel="3" x14ac:dyDescent="0.2">
      <c r="A1006" s="20"/>
      <c r="B1006" s="23" t="s">
        <v>1005</v>
      </c>
      <c r="C1006" s="87" t="s">
        <v>1128</v>
      </c>
      <c r="D1006" s="109">
        <v>24</v>
      </c>
      <c r="E1006" s="44">
        <v>14</v>
      </c>
      <c r="F1006" s="45">
        <v>21</v>
      </c>
      <c r="G1006" s="134"/>
    </row>
    <row r="1007" spans="1:7" s="1" customFormat="1" ht="72.95" customHeight="1" outlineLevel="3" x14ac:dyDescent="0.2">
      <c r="A1007" s="20"/>
      <c r="B1007" s="23" t="s">
        <v>1006</v>
      </c>
      <c r="C1007" s="87" t="s">
        <v>1128</v>
      </c>
      <c r="D1007" s="109">
        <v>37</v>
      </c>
      <c r="E1007" s="44">
        <v>14</v>
      </c>
      <c r="F1007" s="45">
        <v>21</v>
      </c>
      <c r="G1007" s="134"/>
    </row>
    <row r="1008" spans="1:7" s="1" customFormat="1" ht="72.95" customHeight="1" outlineLevel="3" x14ac:dyDescent="0.2">
      <c r="A1008" s="20"/>
      <c r="B1008" s="23" t="s">
        <v>1007</v>
      </c>
      <c r="C1008" s="87" t="s">
        <v>1128</v>
      </c>
      <c r="D1008" s="109">
        <v>275</v>
      </c>
      <c r="E1008" s="44">
        <v>14</v>
      </c>
      <c r="F1008" s="45">
        <v>21</v>
      </c>
      <c r="G1008" s="134"/>
    </row>
    <row r="1009" spans="1:7" s="1" customFormat="1" ht="72.95" customHeight="1" outlineLevel="3" x14ac:dyDescent="0.2">
      <c r="A1009" s="20"/>
      <c r="B1009" s="23" t="s">
        <v>1008</v>
      </c>
      <c r="C1009" s="87" t="s">
        <v>1128</v>
      </c>
      <c r="D1009" s="109">
        <v>60</v>
      </c>
      <c r="E1009" s="44">
        <v>14</v>
      </c>
      <c r="F1009" s="45">
        <v>21</v>
      </c>
      <c r="G1009" s="134"/>
    </row>
    <row r="1010" spans="1:7" s="1" customFormat="1" ht="72.95" customHeight="1" outlineLevel="3" x14ac:dyDescent="0.2">
      <c r="A1010" s="20"/>
      <c r="B1010" s="23" t="s">
        <v>1009</v>
      </c>
      <c r="C1010" s="87" t="s">
        <v>1128</v>
      </c>
      <c r="D1010" s="109">
        <v>11</v>
      </c>
      <c r="E1010" s="44">
        <v>14</v>
      </c>
      <c r="F1010" s="45">
        <v>21</v>
      </c>
      <c r="G1010" s="134"/>
    </row>
    <row r="1011" spans="1:7" s="1" customFormat="1" ht="72.95" customHeight="1" outlineLevel="3" x14ac:dyDescent="0.2">
      <c r="A1011" s="20"/>
      <c r="B1011" s="23" t="s">
        <v>1010</v>
      </c>
      <c r="C1011" s="87" t="s">
        <v>1127</v>
      </c>
      <c r="D1011" s="109">
        <v>36</v>
      </c>
      <c r="E1011" s="44">
        <v>15.4</v>
      </c>
      <c r="F1011" s="45">
        <v>23</v>
      </c>
      <c r="G1011" s="134"/>
    </row>
    <row r="1012" spans="1:7" s="1" customFormat="1" ht="72.95" customHeight="1" outlineLevel="3" x14ac:dyDescent="0.2">
      <c r="A1012" s="20"/>
      <c r="B1012" s="23" t="s">
        <v>1011</v>
      </c>
      <c r="C1012" s="87" t="s">
        <v>1127</v>
      </c>
      <c r="D1012" s="109">
        <v>12</v>
      </c>
      <c r="E1012" s="44">
        <v>15.4</v>
      </c>
      <c r="F1012" s="45">
        <v>23</v>
      </c>
      <c r="G1012" s="134"/>
    </row>
    <row r="1013" spans="1:7" s="1" customFormat="1" ht="72.95" customHeight="1" outlineLevel="3" x14ac:dyDescent="0.2">
      <c r="A1013" s="20"/>
      <c r="B1013" s="23" t="s">
        <v>1012</v>
      </c>
      <c r="C1013" s="87" t="s">
        <v>1127</v>
      </c>
      <c r="D1013" s="109">
        <v>12</v>
      </c>
      <c r="E1013" s="44">
        <v>15.4</v>
      </c>
      <c r="F1013" s="45">
        <v>23</v>
      </c>
      <c r="G1013" s="134"/>
    </row>
    <row r="1014" spans="1:7" s="1" customFormat="1" ht="72.95" customHeight="1" outlineLevel="3" x14ac:dyDescent="0.2">
      <c r="A1014" s="20"/>
      <c r="B1014" s="23" t="s">
        <v>1013</v>
      </c>
      <c r="C1014" s="87" t="s">
        <v>1122</v>
      </c>
      <c r="D1014" s="109">
        <v>24</v>
      </c>
      <c r="E1014" s="44">
        <v>18</v>
      </c>
      <c r="F1014" s="45">
        <v>27</v>
      </c>
      <c r="G1014" s="134"/>
    </row>
    <row r="1015" spans="1:7" s="1" customFormat="1" ht="72.95" customHeight="1" outlineLevel="3" x14ac:dyDescent="0.2">
      <c r="A1015" s="20"/>
      <c r="B1015" s="23" t="s">
        <v>1014</v>
      </c>
      <c r="C1015" s="87" t="s">
        <v>1122</v>
      </c>
      <c r="D1015" s="109">
        <v>48</v>
      </c>
      <c r="E1015" s="44">
        <v>18</v>
      </c>
      <c r="F1015" s="45">
        <v>27</v>
      </c>
      <c r="G1015" s="134"/>
    </row>
    <row r="1016" spans="1:7" s="1" customFormat="1" ht="72.95" customHeight="1" outlineLevel="3" x14ac:dyDescent="0.2">
      <c r="A1016" s="20"/>
      <c r="B1016" s="23" t="s">
        <v>1015</v>
      </c>
      <c r="C1016" s="87" t="s">
        <v>1128</v>
      </c>
      <c r="D1016" s="109">
        <v>312</v>
      </c>
      <c r="E1016" s="44">
        <v>14</v>
      </c>
      <c r="F1016" s="45">
        <v>21</v>
      </c>
      <c r="G1016" s="134"/>
    </row>
    <row r="1017" spans="1:7" s="1" customFormat="1" ht="72.95" customHeight="1" outlineLevel="3" x14ac:dyDescent="0.2">
      <c r="A1017" s="20"/>
      <c r="B1017" s="23" t="s">
        <v>1016</v>
      </c>
      <c r="C1017" s="87" t="s">
        <v>1128</v>
      </c>
      <c r="D1017" s="109">
        <v>168</v>
      </c>
      <c r="E1017" s="44">
        <v>14</v>
      </c>
      <c r="F1017" s="45">
        <v>21</v>
      </c>
      <c r="G1017" s="134"/>
    </row>
    <row r="1018" spans="1:7" s="1" customFormat="1" ht="72.95" customHeight="1" outlineLevel="3" x14ac:dyDescent="0.2">
      <c r="A1018" s="20"/>
      <c r="B1018" s="23" t="s">
        <v>1017</v>
      </c>
      <c r="C1018" s="87" t="s">
        <v>1128</v>
      </c>
      <c r="D1018" s="109">
        <v>60</v>
      </c>
      <c r="E1018" s="44">
        <v>14</v>
      </c>
      <c r="F1018" s="45">
        <v>21</v>
      </c>
      <c r="G1018" s="134"/>
    </row>
    <row r="1019" spans="1:7" s="1" customFormat="1" ht="72.95" customHeight="1" outlineLevel="3" x14ac:dyDescent="0.2">
      <c r="A1019" s="20"/>
      <c r="B1019" s="23" t="s">
        <v>1018</v>
      </c>
      <c r="C1019" s="87" t="s">
        <v>1128</v>
      </c>
      <c r="D1019" s="109">
        <v>443</v>
      </c>
      <c r="E1019" s="44">
        <v>14</v>
      </c>
      <c r="F1019" s="45">
        <v>21</v>
      </c>
      <c r="G1019" s="134"/>
    </row>
    <row r="1020" spans="1:7" s="1" customFormat="1" ht="72.95" customHeight="1" outlineLevel="3" x14ac:dyDescent="0.2">
      <c r="A1020" s="20"/>
      <c r="B1020" s="23" t="s">
        <v>1019</v>
      </c>
      <c r="C1020" s="87" t="s">
        <v>1128</v>
      </c>
      <c r="D1020" s="109">
        <v>191</v>
      </c>
      <c r="E1020" s="44">
        <v>14</v>
      </c>
      <c r="F1020" s="45">
        <v>21</v>
      </c>
      <c r="G1020" s="134"/>
    </row>
    <row r="1021" spans="1:7" s="1" customFormat="1" ht="72.95" customHeight="1" outlineLevel="3" x14ac:dyDescent="0.2">
      <c r="A1021" s="20"/>
      <c r="B1021" s="23" t="s">
        <v>1020</v>
      </c>
      <c r="C1021" s="87" t="s">
        <v>1128</v>
      </c>
      <c r="D1021" s="109">
        <v>108</v>
      </c>
      <c r="E1021" s="44">
        <v>14</v>
      </c>
      <c r="F1021" s="45">
        <v>21</v>
      </c>
      <c r="G1021" s="134"/>
    </row>
    <row r="1022" spans="1:7" s="1" customFormat="1" ht="72.95" customHeight="1" outlineLevel="3" x14ac:dyDescent="0.2">
      <c r="A1022" s="20"/>
      <c r="B1022" s="23" t="s">
        <v>1021</v>
      </c>
      <c r="C1022" s="87" t="s">
        <v>1128</v>
      </c>
      <c r="D1022" s="109"/>
      <c r="E1022" s="44">
        <v>16.7</v>
      </c>
      <c r="F1022" s="45">
        <v>25</v>
      </c>
      <c r="G1022" s="134"/>
    </row>
    <row r="1023" spans="1:7" s="1" customFormat="1" ht="72.95" customHeight="1" outlineLevel="3" x14ac:dyDescent="0.2">
      <c r="A1023" s="20"/>
      <c r="B1023" s="23" t="s">
        <v>1022</v>
      </c>
      <c r="C1023" s="87" t="s">
        <v>1128</v>
      </c>
      <c r="D1023" s="109">
        <v>334</v>
      </c>
      <c r="E1023" s="44">
        <v>16.7</v>
      </c>
      <c r="F1023" s="45">
        <v>25</v>
      </c>
      <c r="G1023" s="134"/>
    </row>
    <row r="1024" spans="1:7" s="1" customFormat="1" ht="72.95" customHeight="1" outlineLevel="3" x14ac:dyDescent="0.2">
      <c r="A1024" s="20"/>
      <c r="B1024" s="23" t="s">
        <v>1023</v>
      </c>
      <c r="C1024" s="87" t="s">
        <v>1130</v>
      </c>
      <c r="D1024" s="109">
        <v>12</v>
      </c>
      <c r="E1024" s="44">
        <v>16.7</v>
      </c>
      <c r="F1024" s="45">
        <v>25</v>
      </c>
      <c r="G1024" s="134"/>
    </row>
    <row r="1025" spans="1:7" s="1" customFormat="1" ht="72.95" customHeight="1" outlineLevel="3" x14ac:dyDescent="0.2">
      <c r="A1025" s="20"/>
      <c r="B1025" s="23" t="s">
        <v>1024</v>
      </c>
      <c r="C1025" s="87" t="s">
        <v>1130</v>
      </c>
      <c r="D1025" s="109">
        <v>11</v>
      </c>
      <c r="E1025" s="44">
        <v>16.7</v>
      </c>
      <c r="F1025" s="45">
        <v>25</v>
      </c>
      <c r="G1025" s="134"/>
    </row>
    <row r="1026" spans="1:7" s="1" customFormat="1" ht="72.95" customHeight="1" outlineLevel="3" x14ac:dyDescent="0.2">
      <c r="A1026" s="20"/>
      <c r="B1026" s="23" t="s">
        <v>1025</v>
      </c>
      <c r="C1026" s="87" t="s">
        <v>1127</v>
      </c>
      <c r="D1026" s="109">
        <v>12</v>
      </c>
      <c r="E1026" s="44">
        <v>18</v>
      </c>
      <c r="F1026" s="45">
        <v>27</v>
      </c>
      <c r="G1026" s="134"/>
    </row>
    <row r="1027" spans="1:7" s="1" customFormat="1" ht="72.95" customHeight="1" outlineLevel="3" x14ac:dyDescent="0.2">
      <c r="A1027" s="20"/>
      <c r="B1027" s="23" t="s">
        <v>1026</v>
      </c>
      <c r="C1027" s="87" t="s">
        <v>1127</v>
      </c>
      <c r="D1027" s="109">
        <v>24</v>
      </c>
      <c r="E1027" s="44">
        <v>18</v>
      </c>
      <c r="F1027" s="45">
        <v>27</v>
      </c>
      <c r="G1027" s="134"/>
    </row>
    <row r="1028" spans="1:7" s="1" customFormat="1" ht="72.95" customHeight="1" outlineLevel="3" x14ac:dyDescent="0.2">
      <c r="A1028" s="20"/>
      <c r="B1028" s="23" t="s">
        <v>1027</v>
      </c>
      <c r="C1028" s="87" t="s">
        <v>1127</v>
      </c>
      <c r="D1028" s="109">
        <v>72</v>
      </c>
      <c r="E1028" s="44">
        <v>18</v>
      </c>
      <c r="F1028" s="45">
        <v>27</v>
      </c>
      <c r="G1028" s="134"/>
    </row>
    <row r="1029" spans="1:7" s="1" customFormat="1" ht="72.95" customHeight="1" outlineLevel="3" x14ac:dyDescent="0.2">
      <c r="A1029" s="20"/>
      <c r="B1029" s="23" t="s">
        <v>1028</v>
      </c>
      <c r="C1029" s="87" t="s">
        <v>1127</v>
      </c>
      <c r="D1029" s="109">
        <v>84</v>
      </c>
      <c r="E1029" s="44">
        <v>18</v>
      </c>
      <c r="F1029" s="45">
        <v>27</v>
      </c>
      <c r="G1029" s="134"/>
    </row>
    <row r="1030" spans="1:7" s="1" customFormat="1" ht="72.95" customHeight="1" outlineLevel="3" x14ac:dyDescent="0.2">
      <c r="A1030" s="20"/>
      <c r="B1030" s="23" t="s">
        <v>1029</v>
      </c>
      <c r="C1030" s="87" t="s">
        <v>1128</v>
      </c>
      <c r="D1030" s="109">
        <v>0</v>
      </c>
      <c r="E1030" s="44">
        <v>14</v>
      </c>
      <c r="F1030" s="45">
        <v>21</v>
      </c>
      <c r="G1030" s="134"/>
    </row>
    <row r="1031" spans="1:7" s="1" customFormat="1" ht="72.95" customHeight="1" outlineLevel="3" x14ac:dyDescent="0.2">
      <c r="A1031" s="20"/>
      <c r="B1031" s="23" t="s">
        <v>1030</v>
      </c>
      <c r="C1031" s="87" t="s">
        <v>1128</v>
      </c>
      <c r="D1031" s="109">
        <v>108</v>
      </c>
      <c r="E1031" s="44">
        <v>14</v>
      </c>
      <c r="F1031" s="45">
        <v>21</v>
      </c>
      <c r="G1031" s="134"/>
    </row>
    <row r="1032" spans="1:7" s="1" customFormat="1" ht="72.95" customHeight="1" outlineLevel="3" x14ac:dyDescent="0.2">
      <c r="A1032" s="20"/>
      <c r="B1032" s="23" t="s">
        <v>1031</v>
      </c>
      <c r="C1032" s="87" t="s">
        <v>1128</v>
      </c>
      <c r="D1032" s="109">
        <v>84</v>
      </c>
      <c r="E1032" s="44">
        <v>14</v>
      </c>
      <c r="F1032" s="45">
        <v>21</v>
      </c>
      <c r="G1032" s="134"/>
    </row>
    <row r="1033" spans="1:7" s="1" customFormat="1" ht="72.95" customHeight="1" outlineLevel="3" x14ac:dyDescent="0.2">
      <c r="A1033" s="20"/>
      <c r="B1033" s="23" t="s">
        <v>1032</v>
      </c>
      <c r="C1033" s="87" t="s">
        <v>1128</v>
      </c>
      <c r="D1033" s="109">
        <v>24</v>
      </c>
      <c r="E1033" s="44">
        <v>14</v>
      </c>
      <c r="F1033" s="45">
        <v>21</v>
      </c>
      <c r="G1033" s="134"/>
    </row>
    <row r="1034" spans="1:7" s="1" customFormat="1" ht="72.95" customHeight="1" outlineLevel="3" x14ac:dyDescent="0.2">
      <c r="A1034" s="20"/>
      <c r="B1034" s="23" t="s">
        <v>1033</v>
      </c>
      <c r="C1034" s="87" t="s">
        <v>1128</v>
      </c>
      <c r="D1034" s="109">
        <v>60</v>
      </c>
      <c r="E1034" s="44">
        <v>14</v>
      </c>
      <c r="F1034" s="45">
        <v>21</v>
      </c>
      <c r="G1034" s="134"/>
    </row>
    <row r="1035" spans="1:7" s="1" customFormat="1" ht="72.95" customHeight="1" outlineLevel="3" x14ac:dyDescent="0.2">
      <c r="A1035" s="20"/>
      <c r="B1035" s="23" t="s">
        <v>1034</v>
      </c>
      <c r="C1035" s="87" t="s">
        <v>1128</v>
      </c>
      <c r="D1035" s="109">
        <v>36</v>
      </c>
      <c r="E1035" s="44">
        <v>14</v>
      </c>
      <c r="F1035" s="45">
        <v>21</v>
      </c>
      <c r="G1035" s="134"/>
    </row>
    <row r="1036" spans="1:7" s="1" customFormat="1" ht="72.95" customHeight="1" outlineLevel="3" x14ac:dyDescent="0.2">
      <c r="A1036" s="20"/>
      <c r="B1036" s="23" t="s">
        <v>1035</v>
      </c>
      <c r="C1036" s="87" t="s">
        <v>1127</v>
      </c>
      <c r="D1036" s="109">
        <v>106</v>
      </c>
      <c r="E1036" s="44">
        <v>15.4</v>
      </c>
      <c r="F1036" s="45">
        <v>23</v>
      </c>
      <c r="G1036" s="134"/>
    </row>
    <row r="1037" spans="1:7" s="1" customFormat="1" ht="72.95" customHeight="1" outlineLevel="3" x14ac:dyDescent="0.2">
      <c r="A1037" s="20"/>
      <c r="B1037" s="23" t="s">
        <v>1036</v>
      </c>
      <c r="C1037" s="87" t="s">
        <v>1127</v>
      </c>
      <c r="D1037" s="109">
        <v>36</v>
      </c>
      <c r="E1037" s="44">
        <v>15.4</v>
      </c>
      <c r="F1037" s="45">
        <v>23</v>
      </c>
      <c r="G1037" s="134"/>
    </row>
    <row r="1038" spans="1:7" s="1" customFormat="1" ht="72.95" customHeight="1" outlineLevel="3" x14ac:dyDescent="0.2">
      <c r="A1038" s="20"/>
      <c r="B1038" s="23" t="s">
        <v>1037</v>
      </c>
      <c r="C1038" s="87" t="s">
        <v>1127</v>
      </c>
      <c r="D1038" s="109">
        <v>84</v>
      </c>
      <c r="E1038" s="44">
        <v>15.4</v>
      </c>
      <c r="F1038" s="45">
        <v>23</v>
      </c>
      <c r="G1038" s="134"/>
    </row>
    <row r="1039" spans="1:7" s="1" customFormat="1" ht="72.95" customHeight="1" outlineLevel="3" x14ac:dyDescent="0.2">
      <c r="A1039" s="20"/>
      <c r="B1039" s="23" t="s">
        <v>1038</v>
      </c>
      <c r="C1039" s="87" t="s">
        <v>1127</v>
      </c>
      <c r="D1039" s="109">
        <v>24</v>
      </c>
      <c r="E1039" s="44">
        <v>15.4</v>
      </c>
      <c r="F1039" s="45">
        <v>23</v>
      </c>
      <c r="G1039" s="134"/>
    </row>
    <row r="1040" spans="1:7" s="1" customFormat="1" ht="72.95" customHeight="1" outlineLevel="3" x14ac:dyDescent="0.2">
      <c r="A1040" s="20"/>
      <c r="B1040" s="23" t="s">
        <v>1039</v>
      </c>
      <c r="C1040" s="87" t="s">
        <v>1121</v>
      </c>
      <c r="D1040" s="109">
        <v>24</v>
      </c>
      <c r="E1040" s="44">
        <v>14.7</v>
      </c>
      <c r="F1040" s="45">
        <v>22</v>
      </c>
      <c r="G1040" s="134"/>
    </row>
    <row r="1041" spans="1:7" s="1" customFormat="1" ht="72.95" customHeight="1" outlineLevel="3" x14ac:dyDescent="0.2">
      <c r="A1041" s="20"/>
      <c r="B1041" s="23" t="s">
        <v>1040</v>
      </c>
      <c r="C1041" s="87" t="s">
        <v>1121</v>
      </c>
      <c r="D1041" s="109">
        <v>12</v>
      </c>
      <c r="E1041" s="44">
        <v>14.7</v>
      </c>
      <c r="F1041" s="45">
        <v>22</v>
      </c>
      <c r="G1041" s="134"/>
    </row>
    <row r="1042" spans="1:7" s="1" customFormat="1" ht="72.95" customHeight="1" outlineLevel="3" x14ac:dyDescent="0.2">
      <c r="A1042" s="20"/>
      <c r="B1042" s="23" t="s">
        <v>1041</v>
      </c>
      <c r="C1042" s="87" t="s">
        <v>1121</v>
      </c>
      <c r="D1042" s="109">
        <v>60</v>
      </c>
      <c r="E1042" s="44">
        <v>14.7</v>
      </c>
      <c r="F1042" s="45">
        <v>22</v>
      </c>
      <c r="G1042" s="134"/>
    </row>
    <row r="1043" spans="1:7" s="1" customFormat="1" ht="72.95" customHeight="1" outlineLevel="3" x14ac:dyDescent="0.2">
      <c r="A1043" s="20"/>
      <c r="B1043" s="23" t="s">
        <v>1042</v>
      </c>
      <c r="C1043" s="87" t="s">
        <v>1121</v>
      </c>
      <c r="D1043" s="109">
        <v>12</v>
      </c>
      <c r="E1043" s="44">
        <v>14.7</v>
      </c>
      <c r="F1043" s="45">
        <v>22</v>
      </c>
      <c r="G1043" s="134"/>
    </row>
    <row r="1044" spans="1:7" s="1" customFormat="1" ht="72.95" customHeight="1" outlineLevel="3" x14ac:dyDescent="0.2">
      <c r="A1044" s="20"/>
      <c r="B1044" s="23" t="s">
        <v>1043</v>
      </c>
      <c r="C1044" s="87" t="s">
        <v>1129</v>
      </c>
      <c r="D1044" s="109">
        <v>12</v>
      </c>
      <c r="E1044" s="44">
        <v>14</v>
      </c>
      <c r="F1044" s="45">
        <v>21</v>
      </c>
      <c r="G1044" s="134"/>
    </row>
    <row r="1045" spans="1:7" s="1" customFormat="1" ht="72.95" customHeight="1" outlineLevel="3" x14ac:dyDescent="0.2">
      <c r="A1045" s="20"/>
      <c r="B1045" s="23" t="s">
        <v>1044</v>
      </c>
      <c r="C1045" s="87" t="s">
        <v>1129</v>
      </c>
      <c r="D1045" s="109">
        <v>24</v>
      </c>
      <c r="E1045" s="44">
        <v>14</v>
      </c>
      <c r="F1045" s="45">
        <v>21</v>
      </c>
      <c r="G1045" s="134"/>
    </row>
    <row r="1046" spans="1:7" s="1" customFormat="1" ht="72.95" customHeight="1" outlineLevel="3" x14ac:dyDescent="0.2">
      <c r="A1046" s="20"/>
      <c r="B1046" s="23" t="s">
        <v>1045</v>
      </c>
      <c r="C1046" s="87" t="s">
        <v>1129</v>
      </c>
      <c r="D1046" s="109">
        <v>24</v>
      </c>
      <c r="E1046" s="44">
        <v>14</v>
      </c>
      <c r="F1046" s="45">
        <v>21</v>
      </c>
      <c r="G1046" s="134"/>
    </row>
    <row r="1047" spans="1:7" s="1" customFormat="1" ht="72.95" customHeight="1" outlineLevel="3" x14ac:dyDescent="0.2">
      <c r="A1047" s="20"/>
      <c r="B1047" s="23" t="s">
        <v>1046</v>
      </c>
      <c r="C1047" s="87" t="s">
        <v>1130</v>
      </c>
      <c r="D1047" s="109">
        <v>12</v>
      </c>
      <c r="E1047" s="44">
        <v>16</v>
      </c>
      <c r="F1047" s="45">
        <v>24</v>
      </c>
      <c r="G1047" s="134"/>
    </row>
    <row r="1048" spans="1:7" s="1" customFormat="1" ht="72.95" customHeight="1" outlineLevel="3" thickBot="1" x14ac:dyDescent="0.25">
      <c r="A1048" s="21"/>
      <c r="B1048" s="24" t="s">
        <v>1047</v>
      </c>
      <c r="C1048" s="87" t="s">
        <v>1130</v>
      </c>
      <c r="D1048" s="110">
        <v>36</v>
      </c>
      <c r="E1048" s="46">
        <v>16</v>
      </c>
      <c r="F1048" s="47">
        <v>24</v>
      </c>
      <c r="G1048" s="134"/>
    </row>
    <row r="1049" spans="1:7" s="1" customFormat="1" ht="12.75" outlineLevel="1" x14ac:dyDescent="0.2">
      <c r="A1049" s="31"/>
      <c r="B1049" s="15" t="s">
        <v>1048</v>
      </c>
      <c r="C1049" s="9"/>
      <c r="D1049" s="115"/>
      <c r="E1049" s="49"/>
      <c r="F1049" s="49"/>
      <c r="G1049" s="134"/>
    </row>
    <row r="1050" spans="1:7" s="1" customFormat="1" ht="13.5" outlineLevel="2" thickBot="1" x14ac:dyDescent="0.25">
      <c r="A1050" s="30"/>
      <c r="B1050" s="29" t="s">
        <v>1049</v>
      </c>
      <c r="C1050" s="25"/>
      <c r="D1050" s="116"/>
      <c r="E1050" s="48"/>
      <c r="F1050" s="48"/>
      <c r="G1050" s="134"/>
    </row>
    <row r="1051" spans="1:7" s="1" customFormat="1" ht="72.95" customHeight="1" outlineLevel="3" x14ac:dyDescent="0.2">
      <c r="A1051" s="19"/>
      <c r="B1051" s="135" t="s">
        <v>1050</v>
      </c>
      <c r="C1051" s="87" t="s">
        <v>1118</v>
      </c>
      <c r="D1051" s="123">
        <v>108</v>
      </c>
      <c r="E1051" s="42">
        <v>21.4</v>
      </c>
      <c r="F1051" s="43">
        <v>32</v>
      </c>
      <c r="G1051" s="134"/>
    </row>
    <row r="1052" spans="1:7" s="1" customFormat="1" ht="72.95" customHeight="1" outlineLevel="3" x14ac:dyDescent="0.2">
      <c r="A1052" s="20"/>
      <c r="B1052" s="136" t="s">
        <v>1051</v>
      </c>
      <c r="C1052" s="87" t="s">
        <v>1118</v>
      </c>
      <c r="D1052" s="124">
        <v>108</v>
      </c>
      <c r="E1052" s="44">
        <v>21.4</v>
      </c>
      <c r="F1052" s="45">
        <v>32</v>
      </c>
      <c r="G1052" s="134"/>
    </row>
    <row r="1053" spans="1:7" s="1" customFormat="1" ht="72.95" customHeight="1" outlineLevel="3" x14ac:dyDescent="0.2">
      <c r="A1053" s="20"/>
      <c r="B1053" s="136" t="s">
        <v>1052</v>
      </c>
      <c r="C1053" s="87" t="s">
        <v>1118</v>
      </c>
      <c r="D1053" s="124">
        <v>108</v>
      </c>
      <c r="E1053" s="44">
        <v>21.4</v>
      </c>
      <c r="F1053" s="45">
        <v>32</v>
      </c>
      <c r="G1053" s="134"/>
    </row>
    <row r="1054" spans="1:7" s="1" customFormat="1" ht="72.95" customHeight="1" outlineLevel="3" x14ac:dyDescent="0.2">
      <c r="A1054" s="20"/>
      <c r="B1054" s="136" t="s">
        <v>1053</v>
      </c>
      <c r="C1054" s="87" t="s">
        <v>1118</v>
      </c>
      <c r="D1054" s="124">
        <v>108</v>
      </c>
      <c r="E1054" s="44">
        <v>21.4</v>
      </c>
      <c r="F1054" s="45">
        <v>32</v>
      </c>
      <c r="G1054" s="134"/>
    </row>
    <row r="1055" spans="1:7" s="1" customFormat="1" ht="72.95" customHeight="1" outlineLevel="3" x14ac:dyDescent="0.2">
      <c r="A1055" s="20"/>
      <c r="B1055" s="136" t="s">
        <v>1054</v>
      </c>
      <c r="C1055" s="87" t="s">
        <v>1130</v>
      </c>
      <c r="D1055" s="124">
        <v>252</v>
      </c>
      <c r="E1055" s="44">
        <v>26.7</v>
      </c>
      <c r="F1055" s="45">
        <v>40</v>
      </c>
      <c r="G1055" s="134"/>
    </row>
    <row r="1056" spans="1:7" s="1" customFormat="1" ht="72.95" customHeight="1" outlineLevel="3" x14ac:dyDescent="0.2">
      <c r="A1056" s="20"/>
      <c r="B1056" s="136" t="s">
        <v>1055</v>
      </c>
      <c r="C1056" s="87" t="s">
        <v>1130</v>
      </c>
      <c r="D1056" s="124">
        <v>252</v>
      </c>
      <c r="E1056" s="44">
        <v>26.7</v>
      </c>
      <c r="F1056" s="45">
        <v>40</v>
      </c>
      <c r="G1056" s="134"/>
    </row>
    <row r="1057" spans="1:7" s="1" customFormat="1" ht="72.95" customHeight="1" outlineLevel="3" x14ac:dyDescent="0.2">
      <c r="A1057" s="20"/>
      <c r="B1057" s="136" t="s">
        <v>1056</v>
      </c>
      <c r="C1057" s="87" t="s">
        <v>1130</v>
      </c>
      <c r="D1057" s="124">
        <v>264</v>
      </c>
      <c r="E1057" s="44">
        <v>26.7</v>
      </c>
      <c r="F1057" s="45">
        <v>40</v>
      </c>
      <c r="G1057" s="134"/>
    </row>
    <row r="1058" spans="1:7" s="1" customFormat="1" ht="72.95" customHeight="1" outlineLevel="3" x14ac:dyDescent="0.2">
      <c r="A1058" s="20"/>
      <c r="B1058" s="136" t="s">
        <v>1057</v>
      </c>
      <c r="C1058" s="87" t="s">
        <v>1130</v>
      </c>
      <c r="D1058" s="124">
        <v>264</v>
      </c>
      <c r="E1058" s="44">
        <v>26.7</v>
      </c>
      <c r="F1058" s="45">
        <v>40</v>
      </c>
      <c r="G1058" s="134"/>
    </row>
    <row r="1059" spans="1:7" s="1" customFormat="1" ht="72.95" customHeight="1" outlineLevel="3" x14ac:dyDescent="0.2">
      <c r="A1059" s="20"/>
      <c r="B1059" s="136" t="s">
        <v>1058</v>
      </c>
      <c r="C1059" s="87" t="s">
        <v>1121</v>
      </c>
      <c r="D1059" s="124">
        <v>120</v>
      </c>
      <c r="E1059" s="44">
        <v>21.4</v>
      </c>
      <c r="F1059" s="45">
        <v>32</v>
      </c>
      <c r="G1059" s="134"/>
    </row>
    <row r="1060" spans="1:7" s="1" customFormat="1" ht="72.95" customHeight="1" outlineLevel="3" x14ac:dyDescent="0.2">
      <c r="A1060" s="20"/>
      <c r="B1060" s="136" t="s">
        <v>1059</v>
      </c>
      <c r="C1060" s="87" t="s">
        <v>1121</v>
      </c>
      <c r="D1060" s="124">
        <v>300</v>
      </c>
      <c r="E1060" s="44">
        <v>21.4</v>
      </c>
      <c r="F1060" s="45">
        <v>32</v>
      </c>
      <c r="G1060" s="134"/>
    </row>
    <row r="1061" spans="1:7" s="1" customFormat="1" ht="72.95" customHeight="1" outlineLevel="3" x14ac:dyDescent="0.2">
      <c r="A1061" s="20"/>
      <c r="B1061" s="136" t="s">
        <v>1060</v>
      </c>
      <c r="C1061" s="87" t="s">
        <v>1121</v>
      </c>
      <c r="D1061" s="124">
        <v>300</v>
      </c>
      <c r="E1061" s="44">
        <v>21.4</v>
      </c>
      <c r="F1061" s="45">
        <v>32</v>
      </c>
      <c r="G1061" s="134"/>
    </row>
    <row r="1062" spans="1:7" s="1" customFormat="1" ht="72.95" customHeight="1" outlineLevel="3" x14ac:dyDescent="0.2">
      <c r="A1062" s="20"/>
      <c r="B1062" s="136" t="s">
        <v>1061</v>
      </c>
      <c r="C1062" s="87" t="s">
        <v>1121</v>
      </c>
      <c r="D1062" s="124">
        <v>107</v>
      </c>
      <c r="E1062" s="44">
        <v>21.4</v>
      </c>
      <c r="F1062" s="45">
        <v>32</v>
      </c>
      <c r="G1062" s="134"/>
    </row>
    <row r="1063" spans="1:7" s="1" customFormat="1" ht="72.95" customHeight="1" outlineLevel="3" x14ac:dyDescent="0.2">
      <c r="A1063" s="20"/>
      <c r="B1063" s="136" t="s">
        <v>1062</v>
      </c>
      <c r="C1063" s="87" t="s">
        <v>1122</v>
      </c>
      <c r="D1063" s="124">
        <v>107</v>
      </c>
      <c r="E1063" s="44">
        <v>23.4</v>
      </c>
      <c r="F1063" s="45">
        <v>35</v>
      </c>
      <c r="G1063" s="134"/>
    </row>
    <row r="1064" spans="1:7" s="1" customFormat="1" ht="72.95" customHeight="1" outlineLevel="3" x14ac:dyDescent="0.2">
      <c r="A1064" s="20"/>
      <c r="B1064" s="136" t="s">
        <v>1063</v>
      </c>
      <c r="C1064" s="87" t="s">
        <v>1122</v>
      </c>
      <c r="D1064" s="124">
        <v>288</v>
      </c>
      <c r="E1064" s="44">
        <v>23.4</v>
      </c>
      <c r="F1064" s="45">
        <v>35</v>
      </c>
      <c r="G1064" s="134"/>
    </row>
    <row r="1065" spans="1:7" s="1" customFormat="1" ht="72.95" customHeight="1" outlineLevel="3" x14ac:dyDescent="0.2">
      <c r="A1065" s="20"/>
      <c r="B1065" s="136" t="s">
        <v>1064</v>
      </c>
      <c r="C1065" s="87" t="s">
        <v>1122</v>
      </c>
      <c r="D1065" s="124">
        <v>288</v>
      </c>
      <c r="E1065" s="44">
        <v>23.4</v>
      </c>
      <c r="F1065" s="45">
        <v>35</v>
      </c>
      <c r="G1065" s="134"/>
    </row>
    <row r="1066" spans="1:7" s="1" customFormat="1" ht="72.95" customHeight="1" outlineLevel="3" x14ac:dyDescent="0.2">
      <c r="A1066" s="20"/>
      <c r="B1066" s="136" t="s">
        <v>1065</v>
      </c>
      <c r="C1066" s="87" t="s">
        <v>1122</v>
      </c>
      <c r="D1066" s="124">
        <v>274</v>
      </c>
      <c r="E1066" s="44">
        <v>23.4</v>
      </c>
      <c r="F1066" s="45">
        <v>35</v>
      </c>
      <c r="G1066" s="134"/>
    </row>
    <row r="1067" spans="1:7" s="1" customFormat="1" ht="72.95" customHeight="1" outlineLevel="3" x14ac:dyDescent="0.2">
      <c r="A1067" s="20"/>
      <c r="B1067" s="136" t="s">
        <v>1066</v>
      </c>
      <c r="C1067" s="87" t="s">
        <v>1122</v>
      </c>
      <c r="D1067" s="124">
        <v>108</v>
      </c>
      <c r="E1067" s="44">
        <v>26.7</v>
      </c>
      <c r="F1067" s="45">
        <v>40</v>
      </c>
      <c r="G1067" s="134"/>
    </row>
    <row r="1068" spans="1:7" s="1" customFormat="1" ht="72.95" customHeight="1" outlineLevel="3" x14ac:dyDescent="0.2">
      <c r="A1068" s="20"/>
      <c r="B1068" s="136" t="s">
        <v>1067</v>
      </c>
      <c r="C1068" s="87" t="s">
        <v>1122</v>
      </c>
      <c r="D1068" s="124">
        <v>108</v>
      </c>
      <c r="E1068" s="44">
        <v>26.7</v>
      </c>
      <c r="F1068" s="45">
        <v>40</v>
      </c>
      <c r="G1068" s="134"/>
    </row>
    <row r="1069" spans="1:7" s="1" customFormat="1" ht="72.95" customHeight="1" outlineLevel="3" x14ac:dyDescent="0.2">
      <c r="A1069" s="20"/>
      <c r="B1069" s="136" t="s">
        <v>1068</v>
      </c>
      <c r="C1069" s="87" t="s">
        <v>1122</v>
      </c>
      <c r="D1069" s="124">
        <v>107</v>
      </c>
      <c r="E1069" s="44">
        <v>26.7</v>
      </c>
      <c r="F1069" s="45">
        <v>40</v>
      </c>
      <c r="G1069" s="134"/>
    </row>
    <row r="1070" spans="1:7" s="1" customFormat="1" ht="72.95" customHeight="1" outlineLevel="3" x14ac:dyDescent="0.2">
      <c r="A1070" s="20"/>
      <c r="B1070" s="136" t="s">
        <v>1069</v>
      </c>
      <c r="C1070" s="87" t="s">
        <v>1122</v>
      </c>
      <c r="D1070" s="124">
        <v>108</v>
      </c>
      <c r="E1070" s="44">
        <v>26.7</v>
      </c>
      <c r="F1070" s="45">
        <v>40</v>
      </c>
      <c r="G1070" s="134"/>
    </row>
    <row r="1071" spans="1:7" s="1" customFormat="1" ht="72.95" customHeight="1" outlineLevel="3" x14ac:dyDescent="0.2">
      <c r="A1071" s="20"/>
      <c r="B1071" s="137" t="s">
        <v>1142</v>
      </c>
      <c r="C1071" s="87" t="s">
        <v>1131</v>
      </c>
      <c r="D1071" s="124">
        <v>299</v>
      </c>
      <c r="E1071" s="44">
        <v>21.4</v>
      </c>
      <c r="F1071" s="45">
        <v>32</v>
      </c>
      <c r="G1071" s="134"/>
    </row>
    <row r="1072" spans="1:7" s="1" customFormat="1" ht="72.95" customHeight="1" outlineLevel="3" x14ac:dyDescent="0.2">
      <c r="A1072" s="20"/>
      <c r="B1072" s="136" t="s">
        <v>1070</v>
      </c>
      <c r="C1072" s="87" t="s">
        <v>1131</v>
      </c>
      <c r="D1072" s="124">
        <v>300</v>
      </c>
      <c r="E1072" s="44">
        <v>21.4</v>
      </c>
      <c r="F1072" s="45">
        <v>32</v>
      </c>
      <c r="G1072" s="134"/>
    </row>
    <row r="1073" spans="1:7" s="1" customFormat="1" ht="72.95" customHeight="1" outlineLevel="3" x14ac:dyDescent="0.2">
      <c r="A1073" s="20"/>
      <c r="B1073" s="136" t="s">
        <v>1071</v>
      </c>
      <c r="C1073" s="87" t="s">
        <v>1131</v>
      </c>
      <c r="D1073" s="124">
        <v>287</v>
      </c>
      <c r="E1073" s="44">
        <v>21.4</v>
      </c>
      <c r="F1073" s="45">
        <v>32</v>
      </c>
      <c r="G1073" s="134"/>
    </row>
    <row r="1074" spans="1:7" s="1" customFormat="1" ht="72.95" customHeight="1" outlineLevel="3" x14ac:dyDescent="0.2">
      <c r="A1074" s="20"/>
      <c r="B1074" s="136" t="s">
        <v>1072</v>
      </c>
      <c r="C1074" s="87" t="s">
        <v>1131</v>
      </c>
      <c r="D1074" s="124">
        <v>300</v>
      </c>
      <c r="E1074" s="44">
        <v>21.4</v>
      </c>
      <c r="F1074" s="45">
        <v>32</v>
      </c>
      <c r="G1074" s="134"/>
    </row>
    <row r="1075" spans="1:7" s="1" customFormat="1" ht="72.95" customHeight="1" outlineLevel="3" x14ac:dyDescent="0.2">
      <c r="A1075" s="20"/>
      <c r="B1075" s="136" t="s">
        <v>1073</v>
      </c>
      <c r="C1075" s="87" t="s">
        <v>1132</v>
      </c>
      <c r="D1075" s="124">
        <v>1196</v>
      </c>
      <c r="E1075" s="44">
        <v>32</v>
      </c>
      <c r="F1075" s="45">
        <v>48</v>
      </c>
      <c r="G1075" s="134"/>
    </row>
    <row r="1076" spans="1:7" s="1" customFormat="1" ht="72.95" customHeight="1" outlineLevel="3" x14ac:dyDescent="0.2">
      <c r="A1076" s="20"/>
      <c r="B1076" s="136" t="s">
        <v>1074</v>
      </c>
      <c r="C1076" s="87" t="s">
        <v>1132</v>
      </c>
      <c r="D1076" s="124">
        <v>599</v>
      </c>
      <c r="E1076" s="44">
        <v>32</v>
      </c>
      <c r="F1076" s="45">
        <v>48</v>
      </c>
      <c r="G1076" s="134"/>
    </row>
    <row r="1077" spans="1:7" s="1" customFormat="1" ht="72.95" customHeight="1" outlineLevel="3" x14ac:dyDescent="0.2">
      <c r="A1077" s="20"/>
      <c r="B1077" s="136" t="s">
        <v>1075</v>
      </c>
      <c r="C1077" s="87" t="s">
        <v>1130</v>
      </c>
      <c r="D1077" s="124">
        <v>188</v>
      </c>
      <c r="E1077" s="44">
        <v>23.4</v>
      </c>
      <c r="F1077" s="45">
        <v>35</v>
      </c>
      <c r="G1077" s="134"/>
    </row>
    <row r="1078" spans="1:7" s="1" customFormat="1" ht="72.95" customHeight="1" outlineLevel="3" x14ac:dyDescent="0.2">
      <c r="A1078" s="20"/>
      <c r="B1078" s="136" t="s">
        <v>1076</v>
      </c>
      <c r="C1078" s="87" t="s">
        <v>1130</v>
      </c>
      <c r="D1078" s="124">
        <v>264</v>
      </c>
      <c r="E1078" s="44">
        <v>23.4</v>
      </c>
      <c r="F1078" s="45">
        <v>35</v>
      </c>
      <c r="G1078" s="134"/>
    </row>
    <row r="1079" spans="1:7" s="1" customFormat="1" ht="72.95" customHeight="1" outlineLevel="3" x14ac:dyDescent="0.2">
      <c r="A1079" s="20"/>
      <c r="B1079" s="136" t="s">
        <v>1077</v>
      </c>
      <c r="C1079" s="87" t="s">
        <v>1130</v>
      </c>
      <c r="D1079" s="124">
        <v>166</v>
      </c>
      <c r="E1079" s="44">
        <v>23.4</v>
      </c>
      <c r="F1079" s="45">
        <v>35</v>
      </c>
      <c r="G1079" s="134"/>
    </row>
    <row r="1080" spans="1:7" s="1" customFormat="1" ht="72.95" customHeight="1" outlineLevel="3" x14ac:dyDescent="0.2">
      <c r="A1080" s="20"/>
      <c r="B1080" s="136" t="s">
        <v>1078</v>
      </c>
      <c r="C1080" s="87" t="s">
        <v>1130</v>
      </c>
      <c r="D1080" s="124">
        <v>288</v>
      </c>
      <c r="E1080" s="44">
        <v>23.4</v>
      </c>
      <c r="F1080" s="45">
        <v>35</v>
      </c>
      <c r="G1080" s="134"/>
    </row>
    <row r="1081" spans="1:7" s="1" customFormat="1" ht="72.95" customHeight="1" outlineLevel="3" x14ac:dyDescent="0.2">
      <c r="A1081" s="20"/>
      <c r="B1081" s="136" t="s">
        <v>1079</v>
      </c>
      <c r="C1081" s="87" t="s">
        <v>1130</v>
      </c>
      <c r="D1081" s="124">
        <v>284</v>
      </c>
      <c r="E1081" s="44">
        <v>26.7</v>
      </c>
      <c r="F1081" s="45">
        <v>40</v>
      </c>
      <c r="G1081" s="134"/>
    </row>
    <row r="1082" spans="1:7" s="1" customFormat="1" ht="72.95" customHeight="1" outlineLevel="3" x14ac:dyDescent="0.2">
      <c r="A1082" s="20"/>
      <c r="B1082" s="136" t="s">
        <v>1080</v>
      </c>
      <c r="C1082" s="87" t="s">
        <v>1130</v>
      </c>
      <c r="D1082" s="124">
        <v>288</v>
      </c>
      <c r="E1082" s="44">
        <v>26.7</v>
      </c>
      <c r="F1082" s="45">
        <v>40</v>
      </c>
      <c r="G1082" s="134"/>
    </row>
    <row r="1083" spans="1:7" s="1" customFormat="1" ht="72.95" customHeight="1" outlineLevel="3" x14ac:dyDescent="0.2">
      <c r="A1083" s="20"/>
      <c r="B1083" s="136" t="s">
        <v>1081</v>
      </c>
      <c r="C1083" s="87" t="s">
        <v>1130</v>
      </c>
      <c r="D1083" s="124">
        <v>287</v>
      </c>
      <c r="E1083" s="44">
        <v>26.7</v>
      </c>
      <c r="F1083" s="45">
        <v>40</v>
      </c>
      <c r="G1083" s="134"/>
    </row>
    <row r="1084" spans="1:7" s="1" customFormat="1" ht="72.95" customHeight="1" outlineLevel="3" x14ac:dyDescent="0.2">
      <c r="A1084" s="20"/>
      <c r="B1084" s="136" t="s">
        <v>1082</v>
      </c>
      <c r="C1084" s="87" t="s">
        <v>1133</v>
      </c>
      <c r="D1084" s="124">
        <v>276</v>
      </c>
      <c r="E1084" s="44">
        <v>16.7</v>
      </c>
      <c r="F1084" s="45">
        <v>25</v>
      </c>
      <c r="G1084" s="134"/>
    </row>
    <row r="1085" spans="1:7" s="1" customFormat="1" ht="72.95" customHeight="1" outlineLevel="3" x14ac:dyDescent="0.2">
      <c r="A1085" s="20"/>
      <c r="B1085" s="136" t="s">
        <v>1083</v>
      </c>
      <c r="C1085" s="87" t="s">
        <v>1133</v>
      </c>
      <c r="D1085" s="124">
        <v>275</v>
      </c>
      <c r="E1085" s="44">
        <v>16.7</v>
      </c>
      <c r="F1085" s="45">
        <v>25</v>
      </c>
      <c r="G1085" s="134"/>
    </row>
    <row r="1086" spans="1:7" s="1" customFormat="1" ht="72.95" customHeight="1" outlineLevel="3" x14ac:dyDescent="0.2">
      <c r="A1086" s="20"/>
      <c r="B1086" s="136" t="s">
        <v>1084</v>
      </c>
      <c r="C1086" s="87" t="s">
        <v>1133</v>
      </c>
      <c r="D1086" s="124">
        <v>240</v>
      </c>
      <c r="E1086" s="44">
        <v>16.7</v>
      </c>
      <c r="F1086" s="45">
        <v>25</v>
      </c>
      <c r="G1086" s="134"/>
    </row>
    <row r="1087" spans="1:7" s="1" customFormat="1" ht="72.95" customHeight="1" outlineLevel="3" x14ac:dyDescent="0.2">
      <c r="A1087" s="20"/>
      <c r="B1087" s="136" t="s">
        <v>1085</v>
      </c>
      <c r="C1087" s="87" t="s">
        <v>1133</v>
      </c>
      <c r="D1087" s="124">
        <v>240</v>
      </c>
      <c r="E1087" s="44">
        <v>16.7</v>
      </c>
      <c r="F1087" s="45">
        <v>25</v>
      </c>
      <c r="G1087" s="134"/>
    </row>
    <row r="1088" spans="1:7" s="1" customFormat="1" ht="72.95" customHeight="1" outlineLevel="3" x14ac:dyDescent="0.2">
      <c r="A1088" s="20"/>
      <c r="B1088" s="136" t="s">
        <v>1086</v>
      </c>
      <c r="C1088" s="87" t="s">
        <v>1128</v>
      </c>
      <c r="D1088" s="124">
        <v>108</v>
      </c>
      <c r="E1088" s="44">
        <v>16.7</v>
      </c>
      <c r="F1088" s="45">
        <v>25</v>
      </c>
      <c r="G1088" s="134"/>
    </row>
    <row r="1089" spans="1:7" s="1" customFormat="1" ht="72.95" customHeight="1" outlineLevel="3" x14ac:dyDescent="0.2">
      <c r="A1089" s="20"/>
      <c r="B1089" s="136" t="s">
        <v>1087</v>
      </c>
      <c r="C1089" s="87" t="s">
        <v>1128</v>
      </c>
      <c r="D1089" s="124">
        <v>264</v>
      </c>
      <c r="E1089" s="44">
        <v>16.7</v>
      </c>
      <c r="F1089" s="45">
        <v>25</v>
      </c>
      <c r="G1089" s="134"/>
    </row>
    <row r="1090" spans="1:7" s="1" customFormat="1" ht="72.95" customHeight="1" outlineLevel="3" x14ac:dyDescent="0.2">
      <c r="A1090" s="20"/>
      <c r="B1090" s="136" t="s">
        <v>1088</v>
      </c>
      <c r="C1090" s="87" t="s">
        <v>1128</v>
      </c>
      <c r="D1090" s="124">
        <v>300</v>
      </c>
      <c r="E1090" s="44">
        <v>16.7</v>
      </c>
      <c r="F1090" s="45">
        <v>25</v>
      </c>
      <c r="G1090" s="134"/>
    </row>
    <row r="1091" spans="1:7" s="1" customFormat="1" ht="72.95" customHeight="1" outlineLevel="3" x14ac:dyDescent="0.2">
      <c r="A1091" s="20"/>
      <c r="B1091" s="136" t="s">
        <v>1089</v>
      </c>
      <c r="C1091" s="87" t="s">
        <v>1128</v>
      </c>
      <c r="D1091" s="124">
        <v>192</v>
      </c>
      <c r="E1091" s="44">
        <v>16.7</v>
      </c>
      <c r="F1091" s="45">
        <v>25</v>
      </c>
      <c r="G1091" s="134"/>
    </row>
    <row r="1092" spans="1:7" s="1" customFormat="1" ht="72.95" customHeight="1" outlineLevel="3" x14ac:dyDescent="0.2">
      <c r="A1092" s="20"/>
      <c r="B1092" s="136" t="s">
        <v>1090</v>
      </c>
      <c r="C1092" s="87" t="s">
        <v>1128</v>
      </c>
      <c r="D1092" s="124">
        <v>288</v>
      </c>
      <c r="E1092" s="44">
        <v>18</v>
      </c>
      <c r="F1092" s="45">
        <v>27</v>
      </c>
      <c r="G1092" s="134"/>
    </row>
    <row r="1093" spans="1:7" s="1" customFormat="1" ht="72.95" customHeight="1" outlineLevel="3" x14ac:dyDescent="0.2">
      <c r="A1093" s="20"/>
      <c r="B1093" s="136" t="s">
        <v>1091</v>
      </c>
      <c r="C1093" s="87" t="s">
        <v>1128</v>
      </c>
      <c r="D1093" s="124">
        <v>288</v>
      </c>
      <c r="E1093" s="44">
        <v>18</v>
      </c>
      <c r="F1093" s="45">
        <v>27</v>
      </c>
      <c r="G1093" s="134"/>
    </row>
    <row r="1094" spans="1:7" s="1" customFormat="1" ht="72.95" customHeight="1" outlineLevel="3" x14ac:dyDescent="0.2">
      <c r="A1094" s="20"/>
      <c r="B1094" s="136" t="s">
        <v>1092</v>
      </c>
      <c r="C1094" s="87" t="s">
        <v>1128</v>
      </c>
      <c r="D1094" s="124">
        <v>300</v>
      </c>
      <c r="E1094" s="44">
        <v>18</v>
      </c>
      <c r="F1094" s="45">
        <v>27</v>
      </c>
      <c r="G1094" s="134"/>
    </row>
    <row r="1095" spans="1:7" s="1" customFormat="1" ht="72.95" customHeight="1" outlineLevel="3" x14ac:dyDescent="0.2">
      <c r="A1095" s="20"/>
      <c r="B1095" s="136" t="s">
        <v>1093</v>
      </c>
      <c r="C1095" s="87" t="s">
        <v>1128</v>
      </c>
      <c r="D1095" s="124">
        <v>108</v>
      </c>
      <c r="E1095" s="44">
        <v>18</v>
      </c>
      <c r="F1095" s="45">
        <v>27</v>
      </c>
      <c r="G1095" s="134"/>
    </row>
    <row r="1096" spans="1:7" s="1" customFormat="1" ht="72.95" customHeight="1" outlineLevel="3" thickBot="1" x14ac:dyDescent="0.25">
      <c r="A1096" s="21"/>
      <c r="B1096" s="138" t="s">
        <v>1094</v>
      </c>
      <c r="C1096" s="87" t="s">
        <v>1128</v>
      </c>
      <c r="D1096" s="122">
        <v>58</v>
      </c>
      <c r="E1096" s="46">
        <v>18</v>
      </c>
      <c r="F1096" s="47">
        <v>27</v>
      </c>
      <c r="G1096" s="134"/>
    </row>
    <row r="1097" spans="1:7" s="1" customFormat="1" ht="13.5" outlineLevel="2" thickBot="1" x14ac:dyDescent="0.25">
      <c r="A1097" s="16"/>
      <c r="B1097" s="17" t="s">
        <v>1095</v>
      </c>
      <c r="C1097" s="18"/>
      <c r="D1097" s="107"/>
      <c r="E1097" s="38"/>
      <c r="F1097" s="38"/>
      <c r="G1097" s="134"/>
    </row>
    <row r="1098" spans="1:7" s="1" customFormat="1" ht="72.95" customHeight="1" outlineLevel="3" x14ac:dyDescent="0.2">
      <c r="A1098" s="19"/>
      <c r="B1098" s="22" t="s">
        <v>1096</v>
      </c>
      <c r="C1098" s="87" t="s">
        <v>1118</v>
      </c>
      <c r="D1098" s="108">
        <v>184</v>
      </c>
      <c r="E1098" s="42">
        <v>23.4</v>
      </c>
      <c r="F1098" s="43">
        <v>35</v>
      </c>
      <c r="G1098" s="134"/>
    </row>
    <row r="1099" spans="1:7" s="1" customFormat="1" ht="72.95" customHeight="1" outlineLevel="3" x14ac:dyDescent="0.2">
      <c r="A1099" s="20"/>
      <c r="B1099" s="23" t="s">
        <v>1097</v>
      </c>
      <c r="C1099" s="87" t="s">
        <v>1118</v>
      </c>
      <c r="D1099" s="109">
        <v>423</v>
      </c>
      <c r="E1099" s="44">
        <v>23.4</v>
      </c>
      <c r="F1099" s="45">
        <v>35</v>
      </c>
      <c r="G1099" s="134"/>
    </row>
    <row r="1100" spans="1:7" s="1" customFormat="1" ht="72.95" customHeight="1" outlineLevel="3" x14ac:dyDescent="0.2">
      <c r="A1100" s="20"/>
      <c r="B1100" s="23" t="s">
        <v>1098</v>
      </c>
      <c r="C1100" s="87" t="s">
        <v>1118</v>
      </c>
      <c r="D1100" s="109">
        <v>214</v>
      </c>
      <c r="E1100" s="44">
        <v>23.4</v>
      </c>
      <c r="F1100" s="45">
        <v>35</v>
      </c>
      <c r="G1100" s="134"/>
    </row>
    <row r="1101" spans="1:7" s="1" customFormat="1" ht="72.95" customHeight="1" outlineLevel="3" x14ac:dyDescent="0.2">
      <c r="A1101" s="20"/>
      <c r="B1101" s="23" t="s">
        <v>1099</v>
      </c>
      <c r="C1101" s="87" t="s">
        <v>1121</v>
      </c>
      <c r="D1101" s="109">
        <v>7</v>
      </c>
      <c r="E1101" s="44">
        <v>18</v>
      </c>
      <c r="F1101" s="45">
        <v>27</v>
      </c>
      <c r="G1101" s="134"/>
    </row>
    <row r="1102" spans="1:7" s="1" customFormat="1" ht="72.95" customHeight="1" outlineLevel="3" x14ac:dyDescent="0.2">
      <c r="A1102" s="20"/>
      <c r="B1102" s="23" t="s">
        <v>1100</v>
      </c>
      <c r="C1102" s="87" t="s">
        <v>1121</v>
      </c>
      <c r="D1102" s="109">
        <v>224</v>
      </c>
      <c r="E1102" s="44">
        <v>18</v>
      </c>
      <c r="F1102" s="45">
        <v>27</v>
      </c>
      <c r="G1102" s="134"/>
    </row>
    <row r="1103" spans="1:7" s="1" customFormat="1" ht="72.95" customHeight="1" outlineLevel="3" x14ac:dyDescent="0.2">
      <c r="A1103" s="20"/>
      <c r="B1103" s="23" t="s">
        <v>1101</v>
      </c>
      <c r="C1103" s="87" t="s">
        <v>1128</v>
      </c>
      <c r="D1103" s="109">
        <v>970</v>
      </c>
      <c r="E1103" s="44">
        <v>15.4</v>
      </c>
      <c r="F1103" s="45">
        <v>23</v>
      </c>
      <c r="G1103" s="134"/>
    </row>
    <row r="1104" spans="1:7" s="1" customFormat="1" ht="72.95" customHeight="1" outlineLevel="3" x14ac:dyDescent="0.2">
      <c r="A1104" s="20"/>
      <c r="B1104" s="23" t="s">
        <v>1102</v>
      </c>
      <c r="C1104" s="87" t="s">
        <v>1128</v>
      </c>
      <c r="D1104" s="109">
        <v>262</v>
      </c>
      <c r="E1104" s="44">
        <v>15.4</v>
      </c>
      <c r="F1104" s="45">
        <v>23</v>
      </c>
      <c r="G1104" s="134"/>
    </row>
    <row r="1105" spans="1:7" s="1" customFormat="1" ht="72.95" customHeight="1" outlineLevel="3" x14ac:dyDescent="0.2">
      <c r="A1105" s="20"/>
      <c r="B1105" s="23" t="s">
        <v>1103</v>
      </c>
      <c r="C1105" s="87" t="s">
        <v>1134</v>
      </c>
      <c r="D1105" s="109">
        <v>72</v>
      </c>
      <c r="E1105" s="44">
        <v>14.7</v>
      </c>
      <c r="F1105" s="45">
        <v>22</v>
      </c>
      <c r="G1105" s="134"/>
    </row>
    <row r="1106" spans="1:7" s="1" customFormat="1" ht="72.95" customHeight="1" outlineLevel="3" thickBot="1" x14ac:dyDescent="0.25">
      <c r="A1106" s="21"/>
      <c r="B1106" s="24" t="s">
        <v>1104</v>
      </c>
      <c r="C1106" s="87" t="s">
        <v>1134</v>
      </c>
      <c r="D1106" s="110">
        <v>48</v>
      </c>
      <c r="E1106" s="46">
        <v>14.7</v>
      </c>
      <c r="F1106" s="47">
        <v>22</v>
      </c>
      <c r="G1106" s="134"/>
    </row>
    <row r="1107" spans="1:7" s="1" customFormat="1" ht="13.5" outlineLevel="2" thickBot="1" x14ac:dyDescent="0.25">
      <c r="A1107" s="8"/>
      <c r="B1107" s="17" t="s">
        <v>1105</v>
      </c>
      <c r="C1107" s="12"/>
      <c r="D1107" s="94"/>
      <c r="E1107" s="38"/>
      <c r="F1107" s="38"/>
      <c r="G1107" s="134"/>
    </row>
    <row r="1108" spans="1:7" s="1" customFormat="1" ht="72.95" customHeight="1" outlineLevel="3" x14ac:dyDescent="0.2">
      <c r="A1108" s="19"/>
      <c r="B1108" s="22" t="s">
        <v>1106</v>
      </c>
      <c r="C1108" s="87" t="s">
        <v>1128</v>
      </c>
      <c r="D1108" s="108">
        <v>189</v>
      </c>
      <c r="E1108" s="42">
        <v>15.4</v>
      </c>
      <c r="F1108" s="43">
        <v>23</v>
      </c>
      <c r="G1108" s="134"/>
    </row>
    <row r="1109" spans="1:7" s="1" customFormat="1" ht="72.95" customHeight="1" outlineLevel="3" x14ac:dyDescent="0.2">
      <c r="A1109" s="20"/>
      <c r="B1109" s="23" t="s">
        <v>1107</v>
      </c>
      <c r="C1109" s="87" t="s">
        <v>1128</v>
      </c>
      <c r="D1109" s="109">
        <v>214</v>
      </c>
      <c r="E1109" s="44">
        <v>15.4</v>
      </c>
      <c r="F1109" s="45">
        <v>23</v>
      </c>
      <c r="G1109" s="134"/>
    </row>
    <row r="1110" spans="1:7" s="1" customFormat="1" ht="72.95" customHeight="1" outlineLevel="3" thickBot="1" x14ac:dyDescent="0.25">
      <c r="A1110" s="21"/>
      <c r="B1110" s="24" t="s">
        <v>1108</v>
      </c>
      <c r="C1110" s="87" t="s">
        <v>1128</v>
      </c>
      <c r="D1110" s="110">
        <v>117</v>
      </c>
      <c r="E1110" s="46">
        <v>15.4</v>
      </c>
      <c r="F1110" s="47">
        <v>23</v>
      </c>
      <c r="G1110" s="134"/>
    </row>
  </sheetData>
  <mergeCells count="368">
    <mergeCell ref="A50:A51"/>
    <mergeCell ref="A55:A56"/>
    <mergeCell ref="A57:A58"/>
    <mergeCell ref="B1:F1"/>
    <mergeCell ref="A2:A4"/>
    <mergeCell ref="B2:B4"/>
    <mergeCell ref="A40:A41"/>
    <mergeCell ref="A42:A43"/>
    <mergeCell ref="A44:A45"/>
    <mergeCell ref="A47:A48"/>
    <mergeCell ref="A17:A18"/>
    <mergeCell ref="A19:A20"/>
    <mergeCell ref="A24:A25"/>
    <mergeCell ref="D2:D4"/>
    <mergeCell ref="A8:A9"/>
    <mergeCell ref="A15:A16"/>
    <mergeCell ref="A13:A14"/>
    <mergeCell ref="A11:A12"/>
    <mergeCell ref="C2:C4"/>
    <mergeCell ref="A30:A31"/>
    <mergeCell ref="A32:A33"/>
    <mergeCell ref="A36:A37"/>
    <mergeCell ref="A34:A35"/>
    <mergeCell ref="A38:A39"/>
    <mergeCell ref="A76:A77"/>
    <mergeCell ref="A78:A79"/>
    <mergeCell ref="A62:A63"/>
    <mergeCell ref="A80:A81"/>
    <mergeCell ref="A83:A84"/>
    <mergeCell ref="A68:A69"/>
    <mergeCell ref="A70:A71"/>
    <mergeCell ref="A60:A61"/>
    <mergeCell ref="A64:A65"/>
    <mergeCell ref="A74:A75"/>
    <mergeCell ref="A66:A67"/>
    <mergeCell ref="A95:A96"/>
    <mergeCell ref="A97:A98"/>
    <mergeCell ref="A100:A101"/>
    <mergeCell ref="A102:A103"/>
    <mergeCell ref="A104:A105"/>
    <mergeCell ref="A87:A88"/>
    <mergeCell ref="A89:A90"/>
    <mergeCell ref="A91:A92"/>
    <mergeCell ref="A93:A94"/>
    <mergeCell ref="A115:A116"/>
    <mergeCell ref="A117:A118"/>
    <mergeCell ref="A119:A120"/>
    <mergeCell ref="A121:A122"/>
    <mergeCell ref="A123:A124"/>
    <mergeCell ref="A107:A108"/>
    <mergeCell ref="A109:A110"/>
    <mergeCell ref="A111:A112"/>
    <mergeCell ref="A113:A114"/>
    <mergeCell ref="A135:A136"/>
    <mergeCell ref="A137:A138"/>
    <mergeCell ref="A139:A140"/>
    <mergeCell ref="A141:A142"/>
    <mergeCell ref="A143:A144"/>
    <mergeCell ref="A125:A126"/>
    <mergeCell ref="A127:A128"/>
    <mergeCell ref="A129:A130"/>
    <mergeCell ref="A131:A132"/>
    <mergeCell ref="A133:A134"/>
    <mergeCell ref="A155:A156"/>
    <mergeCell ref="A157:A158"/>
    <mergeCell ref="A159:A160"/>
    <mergeCell ref="A161:A162"/>
    <mergeCell ref="A163:A164"/>
    <mergeCell ref="A145:A146"/>
    <mergeCell ref="A147:A148"/>
    <mergeCell ref="A149:A150"/>
    <mergeCell ref="A151:A152"/>
    <mergeCell ref="A153:A154"/>
    <mergeCell ref="A178:A179"/>
    <mergeCell ref="A180:A181"/>
    <mergeCell ref="A182:A183"/>
    <mergeCell ref="A184:A185"/>
    <mergeCell ref="A186:A187"/>
    <mergeCell ref="A165:A166"/>
    <mergeCell ref="A169:A170"/>
    <mergeCell ref="A171:A172"/>
    <mergeCell ref="A173:A174"/>
    <mergeCell ref="A176:A177"/>
    <mergeCell ref="A198:A199"/>
    <mergeCell ref="A200:A201"/>
    <mergeCell ref="A202:A203"/>
    <mergeCell ref="A204:A205"/>
    <mergeCell ref="A206:A207"/>
    <mergeCell ref="A188:A189"/>
    <mergeCell ref="A190:A191"/>
    <mergeCell ref="A192:A193"/>
    <mergeCell ref="A194:A195"/>
    <mergeCell ref="A196:A197"/>
    <mergeCell ref="A252:A253"/>
    <mergeCell ref="A239:A240"/>
    <mergeCell ref="A241:A242"/>
    <mergeCell ref="A243:A244"/>
    <mergeCell ref="A245:A246"/>
    <mergeCell ref="A247:A248"/>
    <mergeCell ref="A229:A230"/>
    <mergeCell ref="A231:A232"/>
    <mergeCell ref="A233:A234"/>
    <mergeCell ref="A235:A236"/>
    <mergeCell ref="A237:A238"/>
    <mergeCell ref="A217:A218"/>
    <mergeCell ref="A220:A221"/>
    <mergeCell ref="A223:A224"/>
    <mergeCell ref="A225:A226"/>
    <mergeCell ref="A227:A228"/>
    <mergeCell ref="A208:A209"/>
    <mergeCell ref="A212:A213"/>
    <mergeCell ref="A250:A251"/>
    <mergeCell ref="A214:A215"/>
    <mergeCell ref="A267:A268"/>
    <mergeCell ref="A269:A270"/>
    <mergeCell ref="A271:A272"/>
    <mergeCell ref="A274:A275"/>
    <mergeCell ref="A277:A278"/>
    <mergeCell ref="A258:A259"/>
    <mergeCell ref="A260:A261"/>
    <mergeCell ref="A262:A263"/>
    <mergeCell ref="A264:A265"/>
    <mergeCell ref="A289:A290"/>
    <mergeCell ref="A291:A292"/>
    <mergeCell ref="A293:A294"/>
    <mergeCell ref="A295:A296"/>
    <mergeCell ref="A318:A319"/>
    <mergeCell ref="A279:A280"/>
    <mergeCell ref="A283:A284"/>
    <mergeCell ref="A287:A288"/>
    <mergeCell ref="A307:A308"/>
    <mergeCell ref="A309:A310"/>
    <mergeCell ref="A314:A315"/>
    <mergeCell ref="A316:A317"/>
    <mergeCell ref="A285:A286"/>
    <mergeCell ref="A297:A298"/>
    <mergeCell ref="A299:A300"/>
    <mergeCell ref="A301:A302"/>
    <mergeCell ref="A303:A304"/>
    <mergeCell ref="A342:A343"/>
    <mergeCell ref="A344:A345"/>
    <mergeCell ref="A346:A347"/>
    <mergeCell ref="A330:A331"/>
    <mergeCell ref="A332:A333"/>
    <mergeCell ref="A334:A335"/>
    <mergeCell ref="A336:A337"/>
    <mergeCell ref="A320:A321"/>
    <mergeCell ref="A322:A323"/>
    <mergeCell ref="A324:A325"/>
    <mergeCell ref="A328:A329"/>
    <mergeCell ref="A338:A339"/>
    <mergeCell ref="A340:A341"/>
    <mergeCell ref="A370:A371"/>
    <mergeCell ref="A392:A393"/>
    <mergeCell ref="A380:A381"/>
    <mergeCell ref="A382:A383"/>
    <mergeCell ref="A384:A385"/>
    <mergeCell ref="A386:A387"/>
    <mergeCell ref="A388:A389"/>
    <mergeCell ref="A368:A369"/>
    <mergeCell ref="A372:A373"/>
    <mergeCell ref="A374:A375"/>
    <mergeCell ref="A376:A377"/>
    <mergeCell ref="A378:A379"/>
    <mergeCell ref="A358:A359"/>
    <mergeCell ref="A360:A361"/>
    <mergeCell ref="A362:A363"/>
    <mergeCell ref="A364:A365"/>
    <mergeCell ref="A366:A367"/>
    <mergeCell ref="A348:A349"/>
    <mergeCell ref="A350:A351"/>
    <mergeCell ref="A354:A355"/>
    <mergeCell ref="A356:A357"/>
    <mergeCell ref="A352:A353"/>
    <mergeCell ref="A474:A475"/>
    <mergeCell ref="A476:A477"/>
    <mergeCell ref="A499:A500"/>
    <mergeCell ref="A460:A461"/>
    <mergeCell ref="A462:A463"/>
    <mergeCell ref="A464:A465"/>
    <mergeCell ref="A467:A468"/>
    <mergeCell ref="A469:A470"/>
    <mergeCell ref="A390:A391"/>
    <mergeCell ref="A394:A395"/>
    <mergeCell ref="A396:A397"/>
    <mergeCell ref="A501:A502"/>
    <mergeCell ref="A503:A504"/>
    <mergeCell ref="A488:A489"/>
    <mergeCell ref="A490:A491"/>
    <mergeCell ref="A495:A496"/>
    <mergeCell ref="A497:A498"/>
    <mergeCell ref="A515:A516"/>
    <mergeCell ref="A479:A480"/>
    <mergeCell ref="A481:A482"/>
    <mergeCell ref="A484:A485"/>
    <mergeCell ref="A486:A487"/>
    <mergeCell ref="A517:A518"/>
    <mergeCell ref="A519:A520"/>
    <mergeCell ref="A521:A522"/>
    <mergeCell ref="A523:A524"/>
    <mergeCell ref="A505:A506"/>
    <mergeCell ref="A507:A508"/>
    <mergeCell ref="A509:A510"/>
    <mergeCell ref="A511:A512"/>
    <mergeCell ref="A513:A514"/>
    <mergeCell ref="A534:A535"/>
    <mergeCell ref="A536:A537"/>
    <mergeCell ref="A538:A539"/>
    <mergeCell ref="A540:A541"/>
    <mergeCell ref="A542:A543"/>
    <mergeCell ref="A525:A526"/>
    <mergeCell ref="A528:A529"/>
    <mergeCell ref="A530:A531"/>
    <mergeCell ref="A532:A533"/>
    <mergeCell ref="A554:A555"/>
    <mergeCell ref="A556:A557"/>
    <mergeCell ref="A558:A559"/>
    <mergeCell ref="A560:A561"/>
    <mergeCell ref="A562:A563"/>
    <mergeCell ref="A544:A545"/>
    <mergeCell ref="A546:A547"/>
    <mergeCell ref="A548:A549"/>
    <mergeCell ref="A550:A551"/>
    <mergeCell ref="A552:A553"/>
    <mergeCell ref="A689:A690"/>
    <mergeCell ref="A628:A629"/>
    <mergeCell ref="A631:A632"/>
    <mergeCell ref="A803:A804"/>
    <mergeCell ref="A693:A694"/>
    <mergeCell ref="A698:A699"/>
    <mergeCell ref="A701:A702"/>
    <mergeCell ref="A703:A704"/>
    <mergeCell ref="A705:A706"/>
    <mergeCell ref="A707:A708"/>
    <mergeCell ref="A710:A711"/>
    <mergeCell ref="A712:A713"/>
    <mergeCell ref="A716:A717"/>
    <mergeCell ref="A722:A723"/>
    <mergeCell ref="A724:A725"/>
    <mergeCell ref="A645:A646"/>
    <mergeCell ref="A651:A652"/>
    <mergeCell ref="A653:A654"/>
    <mergeCell ref="A662:A663"/>
    <mergeCell ref="A665:A666"/>
    <mergeCell ref="A755:A756"/>
    <mergeCell ref="A726:A727"/>
    <mergeCell ref="A764:A765"/>
    <mergeCell ref="A768:A769"/>
    <mergeCell ref="A564:A565"/>
    <mergeCell ref="A601:A602"/>
    <mergeCell ref="A603:A604"/>
    <mergeCell ref="A605:A606"/>
    <mergeCell ref="A607:A608"/>
    <mergeCell ref="A746:A747"/>
    <mergeCell ref="A748:A749"/>
    <mergeCell ref="A751:A752"/>
    <mergeCell ref="A753:A754"/>
    <mergeCell ref="A667:A668"/>
    <mergeCell ref="A674:A675"/>
    <mergeCell ref="A676:A677"/>
    <mergeCell ref="A618:A619"/>
    <mergeCell ref="A620:A621"/>
    <mergeCell ref="A623:A624"/>
    <mergeCell ref="A609:A610"/>
    <mergeCell ref="A612:A613"/>
    <mergeCell ref="A614:A615"/>
    <mergeCell ref="A616:A617"/>
    <mergeCell ref="A686:A687"/>
    <mergeCell ref="A728:A729"/>
    <mergeCell ref="A731:A732"/>
    <mergeCell ref="A741:A742"/>
    <mergeCell ref="A743:A744"/>
    <mergeCell ref="A771:A772"/>
    <mergeCell ref="A776:A777"/>
    <mergeCell ref="A757:A758"/>
    <mergeCell ref="A760:A761"/>
    <mergeCell ref="A762:A763"/>
    <mergeCell ref="A796:A797"/>
    <mergeCell ref="A815:A816"/>
    <mergeCell ref="A822:A823"/>
    <mergeCell ref="A825:A826"/>
    <mergeCell ref="A828:A829"/>
    <mergeCell ref="A830:A831"/>
    <mergeCell ref="A818:A819"/>
    <mergeCell ref="A820:A821"/>
    <mergeCell ref="A779:A780"/>
    <mergeCell ref="A781:A782"/>
    <mergeCell ref="A784:A785"/>
    <mergeCell ref="A790:A791"/>
    <mergeCell ref="A792:A793"/>
    <mergeCell ref="A809:A810"/>
    <mergeCell ref="A801:A802"/>
    <mergeCell ref="A798:A799"/>
    <mergeCell ref="A842:A843"/>
    <mergeCell ref="A844:A845"/>
    <mergeCell ref="A846:A847"/>
    <mergeCell ref="A848:A849"/>
    <mergeCell ref="A850:A851"/>
    <mergeCell ref="A832:A833"/>
    <mergeCell ref="A834:A835"/>
    <mergeCell ref="A836:A837"/>
    <mergeCell ref="A838:A839"/>
    <mergeCell ref="A840:A841"/>
    <mergeCell ref="A862:A863"/>
    <mergeCell ref="A864:A865"/>
    <mergeCell ref="A866:A867"/>
    <mergeCell ref="A868:A869"/>
    <mergeCell ref="A870:A871"/>
    <mergeCell ref="A852:A853"/>
    <mergeCell ref="A854:A855"/>
    <mergeCell ref="A856:A857"/>
    <mergeCell ref="A858:A859"/>
    <mergeCell ref="A860:A861"/>
    <mergeCell ref="A882:A883"/>
    <mergeCell ref="A884:A885"/>
    <mergeCell ref="A886:A887"/>
    <mergeCell ref="A888:A889"/>
    <mergeCell ref="A890:A891"/>
    <mergeCell ref="A872:A873"/>
    <mergeCell ref="A874:A875"/>
    <mergeCell ref="A876:A877"/>
    <mergeCell ref="A878:A879"/>
    <mergeCell ref="A880:A881"/>
    <mergeCell ref="A902:A903"/>
    <mergeCell ref="A904:A905"/>
    <mergeCell ref="A907:A908"/>
    <mergeCell ref="A912:A913"/>
    <mergeCell ref="A892:A893"/>
    <mergeCell ref="A894:A895"/>
    <mergeCell ref="A896:A897"/>
    <mergeCell ref="A898:A899"/>
    <mergeCell ref="A900:A901"/>
    <mergeCell ref="A937:A938"/>
    <mergeCell ref="A939:A940"/>
    <mergeCell ref="A924:A925"/>
    <mergeCell ref="A926:A927"/>
    <mergeCell ref="A928:A929"/>
    <mergeCell ref="A988:A989"/>
    <mergeCell ref="A991:A992"/>
    <mergeCell ref="A914:A915"/>
    <mergeCell ref="A916:A917"/>
    <mergeCell ref="A918:A919"/>
    <mergeCell ref="A920:A921"/>
    <mergeCell ref="A922:A923"/>
    <mergeCell ref="A993:A994"/>
    <mergeCell ref="A655:A656"/>
    <mergeCell ref="A978:A979"/>
    <mergeCell ref="A980:A981"/>
    <mergeCell ref="A982:A983"/>
    <mergeCell ref="A984:A985"/>
    <mergeCell ref="A986:A987"/>
    <mergeCell ref="A964:A965"/>
    <mergeCell ref="A967:A968"/>
    <mergeCell ref="A972:A973"/>
    <mergeCell ref="A974:A975"/>
    <mergeCell ref="A976:A977"/>
    <mergeCell ref="A951:A952"/>
    <mergeCell ref="A953:A954"/>
    <mergeCell ref="A956:A957"/>
    <mergeCell ref="A960:A961"/>
    <mergeCell ref="A962:A963"/>
    <mergeCell ref="A941:A942"/>
    <mergeCell ref="A943:A944"/>
    <mergeCell ref="A945:A946"/>
    <mergeCell ref="A947:A948"/>
    <mergeCell ref="A949:A950"/>
    <mergeCell ref="A933:A934"/>
    <mergeCell ref="A935:A936"/>
  </mergeCells>
  <pageMargins left="0.75" right="0.75" top="1" bottom="1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termit02</dc:creator>
  <cp:lastModifiedBy>termit02</cp:lastModifiedBy>
  <dcterms:created xsi:type="dcterms:W3CDTF">2012-12-12T10:58:50Z</dcterms:created>
  <dcterms:modified xsi:type="dcterms:W3CDTF">2013-04-19T08:18:49Z</dcterms:modified>
</cp:coreProperties>
</file>