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4" i="1"/>
  <c r="E57"/>
  <c r="F57"/>
  <c r="E59"/>
  <c r="F59"/>
  <c r="E60"/>
  <c r="F60"/>
  <c r="E61"/>
  <c r="F61"/>
  <c r="E62"/>
  <c r="F62"/>
  <c r="E63"/>
  <c r="F63"/>
  <c r="G57"/>
  <c r="E56"/>
  <c r="F56"/>
  <c r="E55"/>
  <c r="F55"/>
  <c r="E54"/>
  <c r="F54" s="1"/>
  <c r="E53"/>
  <c r="F53"/>
  <c r="E52"/>
  <c r="F52"/>
  <c r="E51"/>
  <c r="F51" s="1"/>
  <c r="E50"/>
  <c r="F50" s="1"/>
  <c r="E49"/>
  <c r="F49" s="1"/>
  <c r="E37"/>
  <c r="F37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G37"/>
  <c r="E24"/>
  <c r="F24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G24"/>
  <c r="E15"/>
  <c r="F15" s="1"/>
  <c r="E17"/>
  <c r="F17" s="1"/>
  <c r="E18"/>
  <c r="F18" s="1"/>
  <c r="E19"/>
  <c r="F19" s="1"/>
  <c r="E20"/>
  <c r="F20" s="1"/>
  <c r="E21"/>
  <c r="F21" s="1"/>
  <c r="E22"/>
  <c r="F22" s="1"/>
  <c r="E23"/>
  <c r="F23" s="1"/>
  <c r="G15"/>
  <c r="E14"/>
  <c r="F14"/>
  <c r="E6"/>
  <c r="F6"/>
  <c r="E8"/>
  <c r="F8"/>
  <c r="E9"/>
  <c r="F9"/>
  <c r="E10"/>
  <c r="F10"/>
  <c r="E11"/>
  <c r="F11"/>
  <c r="E12"/>
  <c r="F12"/>
  <c r="E13"/>
  <c r="F13"/>
  <c r="E5"/>
  <c r="F5" s="1"/>
  <c r="E3" l="1"/>
  <c r="F3" s="1"/>
  <c r="G6" s="1"/>
  <c r="E4"/>
  <c r="F4" s="1"/>
</calcChain>
</file>

<file path=xl/sharedStrings.xml><?xml version="1.0" encoding="utf-8"?>
<sst xmlns="http://schemas.openxmlformats.org/spreadsheetml/2006/main" count="65" uniqueCount="61">
  <si>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</si>
  <si>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</si>
  <si>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</si>
  <si>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</si>
  <si>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</si>
  <si>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</si>
  <si>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</si>
  <si>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</si>
  <si>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</si>
  <si>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</si>
  <si>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</si>
  <si>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</si>
  <si>
    <t>Lishka</t>
  </si>
  <si>
    <t>Трафарет Модель: E5</t>
  </si>
  <si>
    <t>Трафарет Модель: E17</t>
  </si>
  <si>
    <t>Трафарет Модель: D3</t>
  </si>
  <si>
    <t>Трафарет Модель: C13</t>
  </si>
  <si>
    <t>Клей Сирень Модель: 10 мл</t>
  </si>
  <si>
    <t>Клей черные Модель: 10 мл</t>
  </si>
  <si>
    <t>Блеск Космически Лавандовый 5гр</t>
  </si>
  <si>
    <t>Alena_Tentorium</t>
  </si>
  <si>
    <t>Трафарет Модель: D16</t>
  </si>
  <si>
    <t>Трафарет Модель: C37</t>
  </si>
  <si>
    <t>Трафарет Модель: F34</t>
  </si>
  <si>
    <t>Трафарет Модель: E26</t>
  </si>
  <si>
    <t>Трафарет Модель: C3</t>
  </si>
  <si>
    <t>Трафарет Модель: L12</t>
  </si>
  <si>
    <t>Мамалися</t>
  </si>
  <si>
    <t>Блеск Глиттер Бордо 5гр</t>
  </si>
  <si>
    <t xml:space="preserve">Блеск Глиттер Золотой 5гр </t>
  </si>
  <si>
    <t>Клей бесцветный 10мл</t>
  </si>
  <si>
    <t>Краска Вороний глаз 27мл</t>
  </si>
  <si>
    <t>Трафарет Модель: D29</t>
  </si>
  <si>
    <t>Трафарет Модель: C82</t>
  </si>
  <si>
    <t>Трафарет Модель: E3</t>
  </si>
  <si>
    <t>Трафарет Модель: D56</t>
  </si>
  <si>
    <t>Трафарет Модель: B7</t>
  </si>
  <si>
    <t>Трафарет Модель: C11</t>
  </si>
  <si>
    <t>Трафарет Модель: C71</t>
  </si>
  <si>
    <t>varnik</t>
  </si>
  <si>
    <t>Трафарет Модель: D32</t>
  </si>
  <si>
    <t>Трафарет Модель: F2</t>
  </si>
  <si>
    <t>Трафарет Модель: C62</t>
  </si>
  <si>
    <t>Трафарет Модель: C65</t>
  </si>
  <si>
    <t>Трафарет Модель: C17</t>
  </si>
  <si>
    <t>Трафарет Модель: D14</t>
  </si>
  <si>
    <t>Трафарет Модель: D2</t>
  </si>
  <si>
    <t>Трафарет Модель: F6</t>
  </si>
  <si>
    <t>Трафарет Модель: F10</t>
  </si>
  <si>
    <t>Трафарет Модель: F11</t>
  </si>
  <si>
    <t>Краска черная Вороний глаз 27мл</t>
  </si>
  <si>
    <t>Блеск голография лавандовый 5гр</t>
  </si>
  <si>
    <t>Трафарет Модель: C72</t>
  </si>
  <si>
    <t>Трафарет Модель: E34</t>
  </si>
  <si>
    <t>Трафарет Модель: E13</t>
  </si>
  <si>
    <t>Трафарет Модель: C75</t>
  </si>
  <si>
    <t>Волшебница</t>
  </si>
  <si>
    <t>Трафарет Модель: F8</t>
  </si>
  <si>
    <t>Трафарет Модель: F72</t>
  </si>
  <si>
    <t>Трафарет Модель: E15</t>
  </si>
  <si>
    <t>Трафарет Модель: C6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</si>
</sst>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B9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  <xf numFmtId="0" fontId="3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3" fillId="3" borderId="1" xfId="0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B9DC"/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3"/>
  <sheetViews>
    <sheetView tabSelected="1" topLeftCell="A49" workbookViewId="0">
      <selection activeCell="C66" sqref="C66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>
        <f t="shared" ref="E6:E14" si="0">D6/100*70</f>
        <v>0</v>
      </c>
      <c r="F6" s="13">
        <f t="shared" ref="F6:F14" si="1">E6*100/85</f>
        <v>0</v>
      </c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11" t="s">
        <v>12</v>
      </c>
      <c r="B8" s="12" t="s">
        <v>13</v>
      </c>
      <c r="C8" s="18"/>
      <c r="D8" s="13">
        <v>29</v>
      </c>
      <c r="E8" s="13">
        <f t="shared" si="0"/>
        <v>20.299999999999997</v>
      </c>
      <c r="F8" s="13">
        <f t="shared" si="1"/>
        <v>23.882352941176467</v>
      </c>
      <c r="G8" s="14"/>
      <c r="H8" s="21"/>
    </row>
    <row r="9" spans="1:8">
      <c r="A9" s="11"/>
      <c r="B9" s="12" t="s">
        <v>14</v>
      </c>
      <c r="C9" s="18"/>
      <c r="D9" s="13">
        <v>29</v>
      </c>
      <c r="E9" s="13">
        <f t="shared" si="0"/>
        <v>20.299999999999997</v>
      </c>
      <c r="F9" s="13">
        <f t="shared" si="1"/>
        <v>23.882352941176467</v>
      </c>
      <c r="G9" s="14"/>
      <c r="H9" s="21"/>
    </row>
    <row r="10" spans="1:8">
      <c r="A10" s="11"/>
      <c r="B10" s="12" t="s">
        <v>15</v>
      </c>
      <c r="C10" s="18"/>
      <c r="D10" s="13">
        <v>18</v>
      </c>
      <c r="E10" s="13">
        <f t="shared" si="0"/>
        <v>12.6</v>
      </c>
      <c r="F10" s="13">
        <f t="shared" si="1"/>
        <v>14.823529411764707</v>
      </c>
      <c r="G10" s="14"/>
      <c r="H10" s="21"/>
    </row>
    <row r="11" spans="1:8">
      <c r="A11" s="11"/>
      <c r="B11" s="12" t="s">
        <v>16</v>
      </c>
      <c r="C11" s="18"/>
      <c r="D11" s="13">
        <v>24</v>
      </c>
      <c r="E11" s="13">
        <f t="shared" si="0"/>
        <v>16.8</v>
      </c>
      <c r="F11" s="13">
        <f t="shared" si="1"/>
        <v>19.764705882352942</v>
      </c>
      <c r="G11" s="14"/>
      <c r="H11" s="21"/>
    </row>
    <row r="12" spans="1:8">
      <c r="A12" s="11"/>
      <c r="B12" s="12" t="s">
        <v>17</v>
      </c>
      <c r="C12" s="18"/>
      <c r="D12" s="13">
        <v>130</v>
      </c>
      <c r="E12" s="13">
        <f t="shared" si="0"/>
        <v>91</v>
      </c>
      <c r="F12" s="13">
        <f t="shared" si="1"/>
        <v>107.05882352941177</v>
      </c>
      <c r="G12" s="14"/>
      <c r="H12" s="21"/>
    </row>
    <row r="13" spans="1:8">
      <c r="A13" s="11"/>
      <c r="B13" s="12" t="s">
        <v>18</v>
      </c>
      <c r="C13" s="18"/>
      <c r="D13" s="13">
        <v>130</v>
      </c>
      <c r="E13" s="13">
        <f t="shared" si="0"/>
        <v>91</v>
      </c>
      <c r="F13" s="13">
        <f t="shared" si="1"/>
        <v>107.05882352941177</v>
      </c>
      <c r="G13" s="14"/>
      <c r="H13" s="21"/>
    </row>
    <row r="14" spans="1:8">
      <c r="A14" s="11"/>
      <c r="B14" s="12" t="s">
        <v>19</v>
      </c>
      <c r="C14" s="18"/>
      <c r="D14" s="13">
        <v>105.7</v>
      </c>
      <c r="E14" s="13">
        <f t="shared" si="0"/>
        <v>73.989999999999995</v>
      </c>
      <c r="F14" s="13">
        <f t="shared" si="1"/>
        <v>87.047058823529397</v>
      </c>
      <c r="G14" s="14"/>
      <c r="H14" s="21"/>
    </row>
    <row r="15" spans="1:8">
      <c r="A15" s="11"/>
      <c r="B15" s="12"/>
      <c r="C15" s="18"/>
      <c r="D15" s="13"/>
      <c r="E15" s="13">
        <f t="shared" ref="E15:E23" si="2">D15/100*70</f>
        <v>0</v>
      </c>
      <c r="F15" s="13">
        <f t="shared" ref="F15:F23" si="3">E15*100/85</f>
        <v>0</v>
      </c>
      <c r="G15" s="14">
        <f>F8+F9+F10+F11+F12+F13+F14</f>
        <v>383.51764705882351</v>
      </c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11" t="s">
        <v>20</v>
      </c>
      <c r="B17" s="12" t="s">
        <v>21</v>
      </c>
      <c r="C17" s="18"/>
      <c r="D17" s="13">
        <v>18</v>
      </c>
      <c r="E17" s="13">
        <f t="shared" si="2"/>
        <v>12.6</v>
      </c>
      <c r="F17" s="13">
        <f t="shared" si="3"/>
        <v>14.823529411764707</v>
      </c>
      <c r="G17" s="14"/>
      <c r="H17" s="21"/>
    </row>
    <row r="18" spans="1:8">
      <c r="A18" s="11"/>
      <c r="B18" s="12" t="s">
        <v>22</v>
      </c>
      <c r="C18" s="18"/>
      <c r="D18" s="13">
        <v>24</v>
      </c>
      <c r="E18" s="13">
        <f t="shared" si="2"/>
        <v>16.8</v>
      </c>
      <c r="F18" s="13">
        <f t="shared" si="3"/>
        <v>19.764705882352942</v>
      </c>
      <c r="G18" s="14"/>
      <c r="H18" s="21"/>
    </row>
    <row r="19" spans="1:8">
      <c r="A19" s="11"/>
      <c r="B19" s="12" t="s">
        <v>23</v>
      </c>
      <c r="C19" s="18"/>
      <c r="D19" s="13">
        <v>43</v>
      </c>
      <c r="E19" s="13">
        <f t="shared" si="2"/>
        <v>30.099999999999998</v>
      </c>
      <c r="F19" s="13">
        <f t="shared" si="3"/>
        <v>35.411764705882355</v>
      </c>
      <c r="G19" s="14"/>
      <c r="H19" s="21"/>
    </row>
    <row r="20" spans="1:8">
      <c r="A20" s="11"/>
      <c r="B20" s="12" t="s">
        <v>13</v>
      </c>
      <c r="C20" s="18"/>
      <c r="D20" s="13">
        <v>29</v>
      </c>
      <c r="E20" s="13">
        <f t="shared" si="2"/>
        <v>20.299999999999997</v>
      </c>
      <c r="F20" s="13">
        <f t="shared" si="3"/>
        <v>23.882352941176467</v>
      </c>
      <c r="G20" s="14"/>
      <c r="H20" s="21"/>
    </row>
    <row r="21" spans="1:8">
      <c r="A21" s="11"/>
      <c r="B21" s="12" t="s">
        <v>24</v>
      </c>
      <c r="C21" s="18"/>
      <c r="D21" s="13">
        <v>29</v>
      </c>
      <c r="E21" s="13">
        <f t="shared" si="2"/>
        <v>20.299999999999997</v>
      </c>
      <c r="F21" s="13">
        <f t="shared" si="3"/>
        <v>23.882352941176467</v>
      </c>
      <c r="G21" s="14"/>
      <c r="H21" s="21"/>
    </row>
    <row r="22" spans="1:8">
      <c r="A22" s="11"/>
      <c r="B22" s="12" t="s">
        <v>25</v>
      </c>
      <c r="C22" s="18"/>
      <c r="D22" s="13">
        <v>24</v>
      </c>
      <c r="E22" s="13">
        <f t="shared" si="2"/>
        <v>16.8</v>
      </c>
      <c r="F22" s="13">
        <f t="shared" si="3"/>
        <v>19.764705882352942</v>
      </c>
      <c r="G22" s="14"/>
      <c r="H22" s="21"/>
    </row>
    <row r="23" spans="1:8">
      <c r="A23" s="11"/>
      <c r="B23" s="12" t="s">
        <v>26</v>
      </c>
      <c r="C23" s="18"/>
      <c r="D23" s="13">
        <v>10</v>
      </c>
      <c r="E23" s="13">
        <f t="shared" si="2"/>
        <v>7</v>
      </c>
      <c r="F23" s="13">
        <f t="shared" si="3"/>
        <v>8.235294117647058</v>
      </c>
      <c r="G23" s="14"/>
      <c r="H23" s="21"/>
    </row>
    <row r="24" spans="1:8">
      <c r="A24" s="11"/>
      <c r="B24" s="12"/>
      <c r="C24" s="18"/>
      <c r="D24" s="13"/>
      <c r="E24" s="13">
        <f t="shared" ref="E24:E36" si="4">D24/100*70</f>
        <v>0</v>
      </c>
      <c r="F24" s="13">
        <f t="shared" ref="F24:F36" si="5">E24*100/85</f>
        <v>0</v>
      </c>
      <c r="G24" s="14">
        <f>F17+F18+F19+F20+F21+F22+F23</f>
        <v>145.76470588235293</v>
      </c>
      <c r="H24" s="21"/>
    </row>
    <row r="25" spans="1:8">
      <c r="A25" s="6"/>
      <c r="B25" s="2"/>
      <c r="C25" s="19"/>
      <c r="D25" s="4"/>
      <c r="E25" s="4"/>
      <c r="F25" s="4"/>
      <c r="G25" s="15"/>
      <c r="H25" s="21"/>
    </row>
    <row r="26" spans="1:8">
      <c r="A26" s="11" t="s">
        <v>27</v>
      </c>
      <c r="B26" s="12" t="s">
        <v>28</v>
      </c>
      <c r="C26" s="18"/>
      <c r="D26" s="13">
        <v>105.7</v>
      </c>
      <c r="E26" s="13">
        <f t="shared" si="4"/>
        <v>73.989999999999995</v>
      </c>
      <c r="F26" s="13">
        <f t="shared" si="5"/>
        <v>87.047058823529397</v>
      </c>
      <c r="G26" s="14"/>
      <c r="H26" s="21"/>
    </row>
    <row r="27" spans="1:8">
      <c r="A27" s="11"/>
      <c r="B27" s="12" t="s">
        <v>29</v>
      </c>
      <c r="C27" s="18"/>
      <c r="D27" s="13">
        <v>105.7</v>
      </c>
      <c r="E27" s="13">
        <f t="shared" si="4"/>
        <v>73.989999999999995</v>
      </c>
      <c r="F27" s="13">
        <f t="shared" si="5"/>
        <v>87.047058823529397</v>
      </c>
      <c r="G27" s="14"/>
      <c r="H27" s="21"/>
    </row>
    <row r="28" spans="1:8">
      <c r="A28" s="11"/>
      <c r="B28" s="12" t="s">
        <v>30</v>
      </c>
      <c r="C28" s="18"/>
      <c r="D28" s="13">
        <v>130</v>
      </c>
      <c r="E28" s="13">
        <f t="shared" si="4"/>
        <v>91</v>
      </c>
      <c r="F28" s="13">
        <f t="shared" si="5"/>
        <v>107.05882352941177</v>
      </c>
      <c r="G28" s="14"/>
      <c r="H28" s="21"/>
    </row>
    <row r="29" spans="1:8">
      <c r="A29" s="11"/>
      <c r="B29" s="12" t="s">
        <v>31</v>
      </c>
      <c r="C29" s="18"/>
      <c r="D29" s="13">
        <v>200.2</v>
      </c>
      <c r="E29" s="13">
        <f t="shared" si="4"/>
        <v>140.13999999999999</v>
      </c>
      <c r="F29" s="13">
        <f t="shared" si="5"/>
        <v>164.87058823529409</v>
      </c>
      <c r="G29" s="14"/>
      <c r="H29" s="21"/>
    </row>
    <row r="30" spans="1:8">
      <c r="A30" s="11"/>
      <c r="B30" s="12" t="s">
        <v>32</v>
      </c>
      <c r="C30" s="18"/>
      <c r="D30" s="13">
        <v>18</v>
      </c>
      <c r="E30" s="13">
        <f t="shared" si="4"/>
        <v>12.6</v>
      </c>
      <c r="F30" s="13">
        <f t="shared" si="5"/>
        <v>14.823529411764707</v>
      </c>
      <c r="G30" s="14"/>
      <c r="H30" s="21"/>
    </row>
    <row r="31" spans="1:8">
      <c r="A31" s="11"/>
      <c r="B31" s="12" t="s">
        <v>33</v>
      </c>
      <c r="C31" s="18"/>
      <c r="D31" s="13">
        <v>24</v>
      </c>
      <c r="E31" s="13">
        <f t="shared" si="4"/>
        <v>16.8</v>
      </c>
      <c r="F31" s="13">
        <f t="shared" si="5"/>
        <v>19.764705882352942</v>
      </c>
      <c r="G31" s="14"/>
      <c r="H31" s="21"/>
    </row>
    <row r="32" spans="1:8">
      <c r="A32" s="11"/>
      <c r="B32" s="12" t="s">
        <v>34</v>
      </c>
      <c r="C32" s="18"/>
      <c r="D32" s="13">
        <v>29</v>
      </c>
      <c r="E32" s="13">
        <f t="shared" si="4"/>
        <v>20.299999999999997</v>
      </c>
      <c r="F32" s="13">
        <f t="shared" si="5"/>
        <v>23.882352941176467</v>
      </c>
      <c r="G32" s="14"/>
      <c r="H32" s="21"/>
    </row>
    <row r="33" spans="1:8">
      <c r="A33" s="11"/>
      <c r="B33" s="12" t="s">
        <v>35</v>
      </c>
      <c r="C33" s="18"/>
      <c r="D33" s="13">
        <v>18</v>
      </c>
      <c r="E33" s="13">
        <f t="shared" si="4"/>
        <v>12.6</v>
      </c>
      <c r="F33" s="13">
        <f t="shared" si="5"/>
        <v>14.823529411764707</v>
      </c>
      <c r="G33" s="14"/>
      <c r="H33" s="21"/>
    </row>
    <row r="34" spans="1:8">
      <c r="A34" s="11"/>
      <c r="B34" s="12" t="s">
        <v>36</v>
      </c>
      <c r="C34" s="18"/>
      <c r="D34" s="13">
        <v>108</v>
      </c>
      <c r="E34" s="13">
        <f t="shared" si="4"/>
        <v>75.600000000000009</v>
      </c>
      <c r="F34" s="13">
        <f t="shared" si="5"/>
        <v>88.941176470588246</v>
      </c>
      <c r="G34" s="14"/>
      <c r="H34" s="21"/>
    </row>
    <row r="35" spans="1:8">
      <c r="A35" s="11"/>
      <c r="B35" s="12" t="s">
        <v>37</v>
      </c>
      <c r="C35" s="18"/>
      <c r="D35" s="13">
        <v>24</v>
      </c>
      <c r="E35" s="13">
        <f t="shared" si="4"/>
        <v>16.8</v>
      </c>
      <c r="F35" s="13">
        <f t="shared" si="5"/>
        <v>19.764705882352942</v>
      </c>
      <c r="G35" s="14"/>
      <c r="H35" s="21"/>
    </row>
    <row r="36" spans="1:8">
      <c r="A36" s="11"/>
      <c r="B36" s="12" t="s">
        <v>38</v>
      </c>
      <c r="C36" s="18"/>
      <c r="D36" s="13">
        <v>24</v>
      </c>
      <c r="E36" s="13">
        <f t="shared" si="4"/>
        <v>16.8</v>
      </c>
      <c r="F36" s="13">
        <f t="shared" si="5"/>
        <v>19.764705882352942</v>
      </c>
      <c r="G36" s="14"/>
      <c r="H36" s="21"/>
    </row>
    <row r="37" spans="1:8">
      <c r="A37" s="11"/>
      <c r="B37" s="12"/>
      <c r="C37" s="18"/>
      <c r="D37" s="13"/>
      <c r="E37" s="13">
        <f t="shared" ref="E37:E56" si="6">D37/100*70</f>
        <v>0</v>
      </c>
      <c r="F37" s="13">
        <f t="shared" ref="F37:F56" si="7">E37*100/85</f>
        <v>0</v>
      </c>
      <c r="G37" s="14">
        <f>F26+F27+F28+F29+F30+F31+F32+F33+F34+F35+F36</f>
        <v>647.78823529411761</v>
      </c>
      <c r="H37" s="21"/>
    </row>
    <row r="38" spans="1:8">
      <c r="A38" s="6"/>
      <c r="B38" s="2"/>
      <c r="C38" s="19"/>
      <c r="D38" s="4"/>
      <c r="E38" s="4"/>
      <c r="F38" s="4"/>
      <c r="G38" s="15"/>
      <c r="H38" s="21"/>
    </row>
    <row r="39" spans="1:8">
      <c r="A39" s="11" t="s">
        <v>39</v>
      </c>
      <c r="B39" s="12" t="s">
        <v>40</v>
      </c>
      <c r="C39" s="18"/>
      <c r="D39" s="13">
        <v>18</v>
      </c>
      <c r="E39" s="13">
        <f t="shared" si="6"/>
        <v>12.6</v>
      </c>
      <c r="F39" s="13">
        <f t="shared" si="7"/>
        <v>14.823529411764707</v>
      </c>
      <c r="G39" s="14"/>
      <c r="H39" s="21"/>
    </row>
    <row r="40" spans="1:8">
      <c r="A40" s="11"/>
      <c r="B40" s="12" t="s">
        <v>41</v>
      </c>
      <c r="C40" s="18"/>
      <c r="D40" s="13">
        <v>43</v>
      </c>
      <c r="E40" s="13">
        <f t="shared" si="6"/>
        <v>30.099999999999998</v>
      </c>
      <c r="F40" s="13">
        <f t="shared" si="7"/>
        <v>35.411764705882355</v>
      </c>
      <c r="G40" s="14"/>
      <c r="H40" s="21"/>
    </row>
    <row r="41" spans="1:8">
      <c r="A41" s="11"/>
      <c r="B41" s="12" t="s">
        <v>42</v>
      </c>
      <c r="C41" s="18"/>
      <c r="D41" s="13">
        <v>24</v>
      </c>
      <c r="E41" s="13">
        <f t="shared" si="6"/>
        <v>16.8</v>
      </c>
      <c r="F41" s="13">
        <f t="shared" si="7"/>
        <v>19.764705882352942</v>
      </c>
      <c r="G41" s="14"/>
      <c r="H41" s="21"/>
    </row>
    <row r="42" spans="1:8">
      <c r="A42" s="11"/>
      <c r="B42" s="12" t="s">
        <v>43</v>
      </c>
      <c r="C42" s="18"/>
      <c r="D42" s="13">
        <v>24</v>
      </c>
      <c r="E42" s="13">
        <f t="shared" si="6"/>
        <v>16.8</v>
      </c>
      <c r="F42" s="13">
        <f t="shared" si="7"/>
        <v>19.764705882352942</v>
      </c>
      <c r="G42" s="14"/>
      <c r="H42" s="21"/>
    </row>
    <row r="43" spans="1:8">
      <c r="A43" s="11"/>
      <c r="B43" s="12" t="s">
        <v>44</v>
      </c>
      <c r="C43" s="18"/>
      <c r="D43" s="13">
        <v>24</v>
      </c>
      <c r="E43" s="13">
        <f t="shared" si="6"/>
        <v>16.8</v>
      </c>
      <c r="F43" s="13">
        <f t="shared" si="7"/>
        <v>19.764705882352942</v>
      </c>
      <c r="G43" s="14"/>
      <c r="H43" s="21"/>
    </row>
    <row r="44" spans="1:8">
      <c r="A44" s="11"/>
      <c r="B44" s="12" t="s">
        <v>45</v>
      </c>
      <c r="C44" s="18"/>
      <c r="D44" s="13">
        <v>18</v>
      </c>
      <c r="E44" s="13">
        <f t="shared" si="6"/>
        <v>12.6</v>
      </c>
      <c r="F44" s="13">
        <f t="shared" si="7"/>
        <v>14.823529411764707</v>
      </c>
      <c r="G44" s="14"/>
      <c r="H44" s="21"/>
    </row>
    <row r="45" spans="1:8">
      <c r="A45" s="11"/>
      <c r="B45" s="12" t="s">
        <v>46</v>
      </c>
      <c r="C45" s="18"/>
      <c r="D45" s="13">
        <v>18</v>
      </c>
      <c r="E45" s="13">
        <f t="shared" si="6"/>
        <v>12.6</v>
      </c>
      <c r="F45" s="13">
        <f t="shared" si="7"/>
        <v>14.823529411764707</v>
      </c>
      <c r="G45" s="14"/>
      <c r="H45" s="21"/>
    </row>
    <row r="46" spans="1:8">
      <c r="A46" s="11"/>
      <c r="B46" s="12" t="s">
        <v>47</v>
      </c>
      <c r="C46" s="18"/>
      <c r="D46" s="13">
        <v>43</v>
      </c>
      <c r="E46" s="13">
        <f t="shared" si="6"/>
        <v>30.099999999999998</v>
      </c>
      <c r="F46" s="13">
        <f t="shared" si="7"/>
        <v>35.411764705882355</v>
      </c>
      <c r="G46" s="14"/>
      <c r="H46" s="21"/>
    </row>
    <row r="47" spans="1:8">
      <c r="A47" s="11"/>
      <c r="B47" s="12" t="s">
        <v>48</v>
      </c>
      <c r="C47" s="18"/>
      <c r="D47" s="13">
        <v>43</v>
      </c>
      <c r="E47" s="13">
        <f t="shared" si="6"/>
        <v>30.099999999999998</v>
      </c>
      <c r="F47" s="13">
        <f t="shared" si="7"/>
        <v>35.411764705882355</v>
      </c>
      <c r="G47" s="14"/>
      <c r="H47" s="21"/>
    </row>
    <row r="48" spans="1:8">
      <c r="A48" s="11"/>
      <c r="B48" s="12" t="s">
        <v>49</v>
      </c>
      <c r="C48" s="18"/>
      <c r="D48" s="13">
        <v>43</v>
      </c>
      <c r="E48" s="13">
        <f t="shared" si="6"/>
        <v>30.099999999999998</v>
      </c>
      <c r="F48" s="13">
        <f t="shared" si="7"/>
        <v>35.411764705882355</v>
      </c>
      <c r="G48" s="14"/>
      <c r="H48" s="21"/>
    </row>
    <row r="49" spans="1:8">
      <c r="A49" s="11"/>
      <c r="B49" s="12" t="s">
        <v>50</v>
      </c>
      <c r="C49" s="18"/>
      <c r="D49" s="13">
        <v>200.2</v>
      </c>
      <c r="E49" s="13">
        <f t="shared" si="6"/>
        <v>140.13999999999999</v>
      </c>
      <c r="F49" s="13">
        <f t="shared" si="7"/>
        <v>164.87058823529409</v>
      </c>
      <c r="G49" s="14"/>
      <c r="H49" s="21"/>
    </row>
    <row r="50" spans="1:8">
      <c r="A50" s="11"/>
      <c r="B50" s="12" t="s">
        <v>30</v>
      </c>
      <c r="C50" s="18"/>
      <c r="D50" s="13">
        <v>130</v>
      </c>
      <c r="E50" s="13">
        <f t="shared" si="6"/>
        <v>91</v>
      </c>
      <c r="F50" s="13">
        <f t="shared" si="7"/>
        <v>107.05882352941177</v>
      </c>
      <c r="G50" s="14"/>
      <c r="H50" s="21"/>
    </row>
    <row r="51" spans="1:8">
      <c r="A51" s="11"/>
      <c r="B51" s="12" t="s">
        <v>51</v>
      </c>
      <c r="C51" s="18"/>
      <c r="D51" s="13">
        <v>105.7</v>
      </c>
      <c r="E51" s="13">
        <f t="shared" si="6"/>
        <v>73.989999999999995</v>
      </c>
      <c r="F51" s="13">
        <f t="shared" si="7"/>
        <v>87.047058823529397</v>
      </c>
      <c r="G51" s="14"/>
      <c r="H51" s="21"/>
    </row>
    <row r="52" spans="1:8">
      <c r="A52" s="11"/>
      <c r="B52" s="12" t="s">
        <v>32</v>
      </c>
      <c r="C52" s="18"/>
      <c r="D52" s="13">
        <v>18</v>
      </c>
      <c r="E52" s="13">
        <f t="shared" si="6"/>
        <v>12.6</v>
      </c>
      <c r="F52" s="13">
        <f t="shared" si="7"/>
        <v>14.823529411764707</v>
      </c>
      <c r="G52" s="14"/>
      <c r="H52" s="21"/>
    </row>
    <row r="53" spans="1:8">
      <c r="A53" s="11"/>
      <c r="B53" s="12" t="s">
        <v>52</v>
      </c>
      <c r="C53" s="18"/>
      <c r="D53" s="13">
        <v>24</v>
      </c>
      <c r="E53" s="13">
        <f t="shared" si="6"/>
        <v>16.8</v>
      </c>
      <c r="F53" s="13">
        <f t="shared" si="7"/>
        <v>19.764705882352942</v>
      </c>
      <c r="G53" s="14"/>
      <c r="H53" s="21"/>
    </row>
    <row r="54" spans="1:8">
      <c r="A54" s="11"/>
      <c r="B54" s="12" t="s">
        <v>53</v>
      </c>
      <c r="C54" s="18"/>
      <c r="D54" s="13">
        <v>29</v>
      </c>
      <c r="E54" s="13">
        <f t="shared" si="6"/>
        <v>20.299999999999997</v>
      </c>
      <c r="F54" s="13">
        <f t="shared" si="7"/>
        <v>23.882352941176467</v>
      </c>
      <c r="G54" s="14"/>
      <c r="H54" s="21"/>
    </row>
    <row r="55" spans="1:8">
      <c r="A55" s="11"/>
      <c r="B55" s="12" t="s">
        <v>54</v>
      </c>
      <c r="C55" s="18"/>
      <c r="D55" s="13">
        <v>29</v>
      </c>
      <c r="E55" s="13">
        <f t="shared" si="6"/>
        <v>20.299999999999997</v>
      </c>
      <c r="F55" s="13">
        <f t="shared" si="7"/>
        <v>23.882352941176467</v>
      </c>
      <c r="G55" s="14"/>
      <c r="H55" s="21"/>
    </row>
    <row r="56" spans="1:8">
      <c r="A56" s="11"/>
      <c r="B56" s="12" t="s">
        <v>55</v>
      </c>
      <c r="C56" s="18"/>
      <c r="D56" s="13">
        <v>24</v>
      </c>
      <c r="E56" s="13">
        <f t="shared" si="6"/>
        <v>16.8</v>
      </c>
      <c r="F56" s="13">
        <f t="shared" si="7"/>
        <v>19.764705882352942</v>
      </c>
      <c r="G56" s="14"/>
      <c r="H56" s="21"/>
    </row>
    <row r="57" spans="1:8">
      <c r="A57" s="11"/>
      <c r="B57" s="12"/>
      <c r="C57" s="18"/>
      <c r="D57" s="13"/>
      <c r="E57" s="13">
        <f t="shared" ref="E57:E63" si="8">D57/100*70</f>
        <v>0</v>
      </c>
      <c r="F57" s="13">
        <f t="shared" ref="F57:F63" si="9">E57*100/85</f>
        <v>0</v>
      </c>
      <c r="G57" s="14">
        <f>F39+F40+F41+F42+F43+F44+F45+F46+F47+F48+F49+F50+F51+F52+F53+F54+F55+F56</f>
        <v>706.50588235294106</v>
      </c>
      <c r="H57" s="21"/>
    </row>
    <row r="58" spans="1:8">
      <c r="A58" s="6"/>
      <c r="B58" s="2"/>
      <c r="C58" s="19"/>
      <c r="D58" s="4"/>
      <c r="E58" s="4"/>
      <c r="F58" s="4"/>
      <c r="G58" s="15"/>
      <c r="H58" s="21"/>
    </row>
    <row r="59" spans="1:8">
      <c r="A59" s="23" t="s">
        <v>56</v>
      </c>
      <c r="B59" s="24" t="s">
        <v>57</v>
      </c>
      <c r="C59" s="25"/>
      <c r="D59" s="26">
        <v>43</v>
      </c>
      <c r="E59" s="26">
        <f t="shared" si="8"/>
        <v>30.099999999999998</v>
      </c>
      <c r="F59" s="26">
        <f t="shared" si="9"/>
        <v>35.411764705882355</v>
      </c>
      <c r="G59" s="27"/>
      <c r="H59" s="21"/>
    </row>
    <row r="60" spans="1:8">
      <c r="A60" s="23"/>
      <c r="B60" s="24" t="s">
        <v>58</v>
      </c>
      <c r="C60" s="25"/>
      <c r="D60" s="26">
        <v>43</v>
      </c>
      <c r="E60" s="26">
        <f t="shared" si="8"/>
        <v>30.099999999999998</v>
      </c>
      <c r="F60" s="26">
        <f t="shared" si="9"/>
        <v>35.411764705882355</v>
      </c>
      <c r="G60" s="27"/>
      <c r="H60" s="21"/>
    </row>
    <row r="61" spans="1:8">
      <c r="A61" s="23"/>
      <c r="B61" s="24" t="s">
        <v>59</v>
      </c>
      <c r="C61" s="25"/>
      <c r="D61" s="26">
        <v>29</v>
      </c>
      <c r="E61" s="26">
        <f t="shared" si="8"/>
        <v>20.299999999999997</v>
      </c>
      <c r="F61" s="26">
        <f t="shared" si="9"/>
        <v>23.882352941176467</v>
      </c>
      <c r="G61" s="27"/>
      <c r="H61" s="21"/>
    </row>
    <row r="62" spans="1:8">
      <c r="A62" s="23"/>
      <c r="B62" s="24" t="s">
        <v>60</v>
      </c>
      <c r="C62" s="25"/>
      <c r="D62" s="26">
        <v>24</v>
      </c>
      <c r="E62" s="26">
        <f t="shared" si="8"/>
        <v>16.8</v>
      </c>
      <c r="F62" s="26">
        <f t="shared" si="9"/>
        <v>19.764705882352942</v>
      </c>
      <c r="G62" s="27"/>
      <c r="H62" s="21"/>
    </row>
    <row r="63" spans="1:8">
      <c r="A63" s="23"/>
      <c r="B63" s="24" t="s">
        <v>9</v>
      </c>
      <c r="C63" s="25"/>
      <c r="D63" s="26">
        <v>43</v>
      </c>
      <c r="E63" s="26">
        <f t="shared" si="8"/>
        <v>30.099999999999998</v>
      </c>
      <c r="F63" s="26">
        <f t="shared" si="9"/>
        <v>35.411764705882355</v>
      </c>
      <c r="G63" s="27"/>
      <c r="H63" s="21"/>
    </row>
    <row r="64" spans="1:8">
      <c r="A64" s="23"/>
      <c r="B64" s="24"/>
      <c r="C64" s="25"/>
      <c r="D64" s="26"/>
      <c r="E64" s="26"/>
      <c r="F64" s="26"/>
      <c r="G64" s="27">
        <f>F59+F60+F61+F62+F63</f>
        <v>149.88235294117646</v>
      </c>
      <c r="H64" s="21"/>
    </row>
    <row r="65" spans="1:8">
      <c r="A65" s="6"/>
      <c r="B65" s="2"/>
      <c r="C65" s="19"/>
      <c r="D65" s="4"/>
      <c r="E65" s="4"/>
      <c r="F65" s="4"/>
      <c r="G65" s="15"/>
      <c r="H65" s="21"/>
    </row>
    <row r="66" spans="1:8">
      <c r="A66" s="6"/>
      <c r="B66" s="2"/>
      <c r="C66" s="19"/>
      <c r="D66" s="4"/>
      <c r="E66" s="4"/>
      <c r="F66" s="4"/>
      <c r="G66" s="15"/>
      <c r="H66" s="21"/>
    </row>
    <row r="67" spans="1:8">
      <c r="A67" s="6"/>
      <c r="B67" s="2"/>
      <c r="C67" s="19"/>
      <c r="D67" s="4"/>
      <c r="E67" s="4"/>
      <c r="F67" s="4"/>
      <c r="G67" s="15"/>
      <c r="H67" s="21"/>
    </row>
    <row r="68" spans="1:8">
      <c r="A68" s="6"/>
      <c r="B68" s="2"/>
      <c r="C68" s="19"/>
      <c r="D68" s="4"/>
      <c r="E68" s="4"/>
      <c r="F68" s="4"/>
      <c r="G68" s="15"/>
      <c r="H68" s="21"/>
    </row>
    <row r="69" spans="1:8">
      <c r="A69" s="6"/>
      <c r="B69" s="2"/>
      <c r="C69" s="19"/>
      <c r="D69" s="4"/>
      <c r="E69" s="4"/>
      <c r="F69" s="4"/>
      <c r="G69" s="15"/>
      <c r="H69" s="21"/>
    </row>
    <row r="70" spans="1:8">
      <c r="A70" s="6"/>
      <c r="B70" s="2"/>
      <c r="C70" s="19"/>
      <c r="D70" s="4"/>
      <c r="E70" s="4"/>
      <c r="F70" s="4"/>
      <c r="G70" s="15"/>
      <c r="H70" s="21"/>
    </row>
    <row r="71" spans="1:8">
      <c r="A71" s="6"/>
      <c r="B71" s="2"/>
      <c r="C71" s="19"/>
      <c r="D71" s="4"/>
      <c r="E71" s="4"/>
      <c r="F71" s="4"/>
      <c r="G71" s="15"/>
      <c r="H71" s="21"/>
    </row>
    <row r="72" spans="1:8">
      <c r="A72" s="6"/>
      <c r="B72" s="2"/>
      <c r="C72" s="19"/>
      <c r="D72" s="4"/>
      <c r="E72" s="4"/>
      <c r="F72" s="4"/>
      <c r="G72" s="15"/>
      <c r="H72" s="21"/>
    </row>
    <row r="73" spans="1:8">
      <c r="A73" s="6"/>
      <c r="B73" s="2"/>
      <c r="C73" s="19"/>
      <c r="D73" s="4"/>
      <c r="E73" s="4"/>
      <c r="F73" s="4"/>
      <c r="G73" s="15"/>
      <c r="H73" s="21"/>
    </row>
    <row r="74" spans="1:8">
      <c r="A74" s="6"/>
      <c r="B74" s="2"/>
      <c r="C74" s="19"/>
      <c r="D74" s="4"/>
      <c r="E74" s="4"/>
      <c r="F74" s="4"/>
      <c r="G74" s="15"/>
      <c r="H74" s="21"/>
    </row>
    <row r="75" spans="1:8">
      <c r="A75" s="6"/>
      <c r="B75" s="2"/>
      <c r="C75" s="19"/>
      <c r="D75" s="4"/>
      <c r="E75" s="4"/>
      <c r="F75" s="4"/>
      <c r="G75" s="15"/>
      <c r="H75" s="21"/>
    </row>
    <row r="76" spans="1:8">
      <c r="A76" s="6"/>
      <c r="B76" s="2"/>
      <c r="C76" s="19"/>
      <c r="D76" s="4"/>
      <c r="E76" s="4"/>
      <c r="F76" s="4"/>
      <c r="G76" s="15"/>
      <c r="H76" s="21"/>
    </row>
    <row r="77" spans="1:8">
      <c r="A77" s="6"/>
      <c r="B77" s="2"/>
      <c r="C77" s="19"/>
      <c r="D77" s="4"/>
      <c r="E77" s="4"/>
      <c r="F77" s="4"/>
      <c r="G77" s="15"/>
      <c r="H77" s="21"/>
    </row>
    <row r="78" spans="1:8">
      <c r="A78" s="6"/>
      <c r="B78" s="2"/>
      <c r="C78" s="19"/>
      <c r="D78" s="4"/>
      <c r="E78" s="4"/>
      <c r="F78" s="4"/>
      <c r="G78" s="15"/>
      <c r="H78" s="21"/>
    </row>
    <row r="79" spans="1:8">
      <c r="A79" s="6"/>
      <c r="B79" s="2"/>
      <c r="C79" s="19"/>
      <c r="D79" s="4"/>
      <c r="E79" s="4"/>
      <c r="F79" s="4"/>
      <c r="G79" s="15"/>
      <c r="H79" s="21"/>
    </row>
    <row r="80" spans="1:8">
      <c r="A80" s="6"/>
      <c r="B80" s="2"/>
      <c r="C80" s="19"/>
      <c r="D80" s="4"/>
      <c r="E80" s="4"/>
      <c r="F80" s="4"/>
      <c r="G80" s="15"/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  <row r="1493" spans="1:8">
      <c r="A1493" s="6"/>
      <c r="B1493" s="2"/>
      <c r="C1493" s="19"/>
      <c r="D1493" s="4"/>
      <c r="E1493" s="4"/>
      <c r="F1493" s="4"/>
      <c r="G1493" s="15"/>
      <c r="H1493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2013-01-21T03:59:06Z</dcterms:modified>
</cp:coreProperties>
</file>