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<sst xmlns="http://schemas.openxmlformats.org/spreadsheetml/2006/main" count="355" uniqueCount="207">
  <si>
    <t>№</t>
  </si>
  <si>
    <t>Артикул</t>
  </si>
  <si>
    <t>Название</t>
  </si>
  <si>
    <t xml:space="preserve">Мороженое-рожок </t>
  </si>
  <si>
    <t>GS-72</t>
  </si>
  <si>
    <t>MX-90</t>
  </si>
  <si>
    <t>MX-42</t>
  </si>
  <si>
    <t>GS-92</t>
  </si>
  <si>
    <t>MX-03</t>
  </si>
  <si>
    <t xml:space="preserve">Клубничное сердце  </t>
  </si>
  <si>
    <t>MX-51</t>
  </si>
  <si>
    <t>MX-24</t>
  </si>
  <si>
    <t>Леденец</t>
  </si>
  <si>
    <t>MX-27</t>
  </si>
  <si>
    <t xml:space="preserve">Десерт-мороженое   </t>
  </si>
  <si>
    <t>MX-34</t>
  </si>
  <si>
    <t>MX-44</t>
  </si>
  <si>
    <t>ST-01</t>
  </si>
  <si>
    <t xml:space="preserve">20*20cm*2    </t>
  </si>
  <si>
    <t xml:space="preserve">30*30cm*2     </t>
  </si>
  <si>
    <t xml:space="preserve">30*30cm    </t>
  </si>
  <si>
    <t>30*30cm</t>
  </si>
  <si>
    <t>20*20cm</t>
  </si>
  <si>
    <t>Размеры полотенец</t>
  </si>
  <si>
    <t>TB-1</t>
  </si>
  <si>
    <t>ТВ-2</t>
  </si>
  <si>
    <t>ТЕ-1</t>
  </si>
  <si>
    <t>ТЕ-2</t>
  </si>
  <si>
    <t>ТК-3</t>
  </si>
  <si>
    <t>Торт "Элегант" с вишней малый</t>
  </si>
  <si>
    <t>Торт "Элегант" с вишней средний</t>
  </si>
  <si>
    <t>Торт "Элегант" с ежевикой малый</t>
  </si>
  <si>
    <t>Торт "Элегант" с ежевикой средний</t>
  </si>
  <si>
    <t>Торт "Элегант" с клубникой большой</t>
  </si>
  <si>
    <t>40*70 cm</t>
  </si>
  <si>
    <t>50*90 cm</t>
  </si>
  <si>
    <t>70*140 cm</t>
  </si>
  <si>
    <t>ВВ-01</t>
  </si>
  <si>
    <t>ВЕ-01</t>
  </si>
  <si>
    <t>Пирожное "Венеция" с вишней</t>
  </si>
  <si>
    <t>Пирожное "Венеция" с ежевикой</t>
  </si>
  <si>
    <t>40*70cm</t>
  </si>
  <si>
    <t>ТK-2</t>
  </si>
  <si>
    <t>Торт "Элегант" с клубникой средний</t>
  </si>
  <si>
    <t>Вишневые рулетики</t>
  </si>
  <si>
    <t xml:space="preserve">ОПТ                         </t>
  </si>
  <si>
    <t>Итого</t>
  </si>
  <si>
    <t>Сумма вашего заказа</t>
  </si>
  <si>
    <t>Ваш заказ,шт.</t>
  </si>
  <si>
    <t xml:space="preserve">Кекс вишневый (большой) </t>
  </si>
  <si>
    <t>GS-27-В</t>
  </si>
  <si>
    <t>GS-27-Е</t>
  </si>
  <si>
    <t>Нежное суфле с вишней</t>
  </si>
  <si>
    <t>Нежное суфле с ежевикой</t>
  </si>
  <si>
    <t>GS-93</t>
  </si>
  <si>
    <t>Сладкая карамель (конфета)</t>
  </si>
  <si>
    <t>Карамельный леденец</t>
  </si>
  <si>
    <t>SR-01</t>
  </si>
  <si>
    <t>SK-01</t>
  </si>
  <si>
    <t>Торт "Поленце"</t>
  </si>
  <si>
    <t>SR-02</t>
  </si>
  <si>
    <t>SR-03</t>
  </si>
  <si>
    <t>Набор "Нежное сердце" малое</t>
  </si>
  <si>
    <t>Набор "Нежное сердце" среднее</t>
  </si>
  <si>
    <t>Набор "Нежное сердце" большое</t>
  </si>
  <si>
    <t>40*70cm + (30*30cm)*2</t>
  </si>
  <si>
    <t>50*90cm + (30*30cm)*2</t>
  </si>
  <si>
    <t>Весёлый пёсик</t>
  </si>
  <si>
    <t>Весёлый котик</t>
  </si>
  <si>
    <t>SK-02</t>
  </si>
  <si>
    <t>SK-03</t>
  </si>
  <si>
    <t>25*25 cm</t>
  </si>
  <si>
    <t>SK-04-B</t>
  </si>
  <si>
    <t>SK-04-E</t>
  </si>
  <si>
    <t>(25*25 cm)*2</t>
  </si>
  <si>
    <t>Пирожное "Соблазн" с вишней</t>
  </si>
  <si>
    <t>Пирожное "Соблазн" с ежевикой</t>
  </si>
  <si>
    <t>Конфетка "Сладкая забава"</t>
  </si>
  <si>
    <t>SK-06</t>
  </si>
  <si>
    <t>SK-07</t>
  </si>
  <si>
    <t>SK-08</t>
  </si>
  <si>
    <t>Набор "Вишня и вино"</t>
  </si>
  <si>
    <t>Набор "Винная коллекция"</t>
  </si>
  <si>
    <t>(40*70cm) * 2</t>
  </si>
  <si>
    <t>Набор "С праздником!"</t>
  </si>
  <si>
    <t>Пара медвежат</t>
  </si>
  <si>
    <t>Веселые медвежата</t>
  </si>
  <si>
    <t>(25*25 cm)*3</t>
  </si>
  <si>
    <t>Производитель</t>
  </si>
  <si>
    <t>КНР</t>
  </si>
  <si>
    <t>РФ (собств.про-во)</t>
  </si>
  <si>
    <t>MX-31-B</t>
  </si>
  <si>
    <t>MX-31-E</t>
  </si>
  <si>
    <t>Аппетитный тортик (вишня)</t>
  </si>
  <si>
    <t>Аппетитный тортик (ежевика)</t>
  </si>
  <si>
    <t>ВВ-02</t>
  </si>
  <si>
    <t>ВЕ-02</t>
  </si>
  <si>
    <t>Маффин с вишней</t>
  </si>
  <si>
    <t>Маффин с ежевикой</t>
  </si>
  <si>
    <t>MX-88-М</t>
  </si>
  <si>
    <t>Влюбленные медвежата</t>
  </si>
  <si>
    <t>TB-1-М</t>
  </si>
  <si>
    <t>ТВ-2-М</t>
  </si>
  <si>
    <t>ТЕ-1-М</t>
  </si>
  <si>
    <t>ТЕ-2-М</t>
  </si>
  <si>
    <t>ТK-2-М</t>
  </si>
  <si>
    <t>ТК-3-М</t>
  </si>
  <si>
    <t>Медвежонок на вишневой полянке (малый)</t>
  </si>
  <si>
    <t>Медвежонок на вишневой полянке (средний)</t>
  </si>
  <si>
    <t>Медвежонок на ежевичной полянке (малый)</t>
  </si>
  <si>
    <t>Медвежонок на ежевичной полянке (средний)</t>
  </si>
  <si>
    <t>Медвежонок на клубничной полянке (средний)</t>
  </si>
  <si>
    <t>Медвежата на клубничной полянке (большой)</t>
  </si>
  <si>
    <t>GS-71-MВ</t>
  </si>
  <si>
    <t>GS-71-MК</t>
  </si>
  <si>
    <t>GS-71-MЕ</t>
  </si>
  <si>
    <t>Торт вишневый 8 кусочков с медвежонком</t>
  </si>
  <si>
    <t>Торт клубничный 8 кусочков с медвежонком</t>
  </si>
  <si>
    <t>Торт ежевичный 8 кусочков с медвежонком</t>
  </si>
  <si>
    <t>RX-01-B</t>
  </si>
  <si>
    <t>RX-01-E</t>
  </si>
  <si>
    <t>Рулетики с ежевикой</t>
  </si>
  <si>
    <t>MX-103</t>
  </si>
  <si>
    <t xml:space="preserve">Кекс вишневый (малый) </t>
  </si>
  <si>
    <t>GS-71-КВ</t>
  </si>
  <si>
    <t>GS-71-КК</t>
  </si>
  <si>
    <t>GS-71-КЕ</t>
  </si>
  <si>
    <t>Торт вишневый 8 кусочков с конфетой</t>
  </si>
  <si>
    <t>Торт клубничный 8 кусочков с конфетой</t>
  </si>
  <si>
    <t>Торт ежевичный 8 кусочков с конфетой</t>
  </si>
  <si>
    <t>MX-190</t>
  </si>
  <si>
    <t>MX-290</t>
  </si>
  <si>
    <t>Вишневый набор с рулетами</t>
  </si>
  <si>
    <t>Вишневый набор "Сладкое искушение"</t>
  </si>
  <si>
    <t>Набор "Нежные розы"</t>
  </si>
  <si>
    <t>(30*30cm)*2+(25*25 cm)*3</t>
  </si>
  <si>
    <t>(30*30cm)*4</t>
  </si>
  <si>
    <t>SK-11</t>
  </si>
  <si>
    <t>Набор рулетов к чаю</t>
  </si>
  <si>
    <t xml:space="preserve">30*30cm + 25*25cm    </t>
  </si>
  <si>
    <t>MX-90-B</t>
  </si>
  <si>
    <t>MX-90-Y</t>
  </si>
  <si>
    <t xml:space="preserve">Набор "Бантики" в коробке с магнитами </t>
  </si>
  <si>
    <t xml:space="preserve">Набор "Узоры" в коробке с магнитами </t>
  </si>
  <si>
    <t>35*75cm</t>
  </si>
  <si>
    <t>SK-06-B</t>
  </si>
  <si>
    <t>SK-06-Y</t>
  </si>
  <si>
    <t>Набор "Бантики" с вишневым рулетом</t>
  </si>
  <si>
    <t>Набор "Узоры" с вишневым рулетом</t>
  </si>
  <si>
    <t>SK-08-B</t>
  </si>
  <si>
    <t>SK-08-Y</t>
  </si>
  <si>
    <t>Набор "С праздником!" с бантиками</t>
  </si>
  <si>
    <t>Набор "С праздником!" с узорами</t>
  </si>
  <si>
    <t>SK-09-B</t>
  </si>
  <si>
    <t>SK-09-Y</t>
  </si>
  <si>
    <t>Набор "Поздравляю!" с бантиками</t>
  </si>
  <si>
    <t>Набор "Поздравляю!" с узорами</t>
  </si>
  <si>
    <t>(35*75cm) + (40*70 см)</t>
  </si>
  <si>
    <t>Цена, руб./шт.</t>
  </si>
  <si>
    <t>35*75cm + (30*30cm)*2 +25*25 cm</t>
  </si>
  <si>
    <t xml:space="preserve">40*70cm + (30*30cm)*2 +25*25 cm    </t>
  </si>
  <si>
    <t xml:space="preserve">40*70cm + (30*30cm) * 3 +(25*25 cm) * 3    </t>
  </si>
  <si>
    <t>35*75cm + (30*30cm) * 3 +(25*25 cm) * 3</t>
  </si>
  <si>
    <t>(30*30cm)*6+(25*25 cm)*2</t>
  </si>
  <si>
    <t>MX-13-B</t>
  </si>
  <si>
    <t>SK-11-R</t>
  </si>
  <si>
    <t>SK-06-R</t>
  </si>
  <si>
    <t>Набор "Вино и роза"</t>
  </si>
  <si>
    <t>MX-13-E</t>
  </si>
  <si>
    <t xml:space="preserve">Бутылка вина из полотенца в подарочной упаковке </t>
  </si>
  <si>
    <t>Кусочек торта c вишней</t>
  </si>
  <si>
    <t>Кусочек торта c ежевикой</t>
  </si>
  <si>
    <t>30*30cm*8</t>
  </si>
  <si>
    <t>30*30cm + 25*25cm</t>
  </si>
  <si>
    <t>(30*30cm)*4+(25*25 cm)*2</t>
  </si>
  <si>
    <t>MX-90-C</t>
  </si>
  <si>
    <t xml:space="preserve">Набор "Совершенство" в коробке с магнитами </t>
  </si>
  <si>
    <t>SK-06-С</t>
  </si>
  <si>
    <t>Набор "Совершенство" с вишневым рулетом</t>
  </si>
  <si>
    <t>SK-08-С</t>
  </si>
  <si>
    <t>SK-09-С</t>
  </si>
  <si>
    <t>Набор "Совершенство"  с бутылкой</t>
  </si>
  <si>
    <t>Набор "Совершенство" с рулетами</t>
  </si>
  <si>
    <t>новинка</t>
  </si>
  <si>
    <t>Новинки 2015</t>
  </si>
  <si>
    <t>ВB-01-R</t>
  </si>
  <si>
    <t>Пирожное "Венеция" с розой</t>
  </si>
  <si>
    <t>ВB-02-R</t>
  </si>
  <si>
    <t>Маффин с розой</t>
  </si>
  <si>
    <t>GS-27-R</t>
  </si>
  <si>
    <t>Нежное суфле с розой</t>
  </si>
  <si>
    <t>GS-71-MR</t>
  </si>
  <si>
    <t>Торт "Розы" 8 кусочков с медвежонком</t>
  </si>
  <si>
    <t>GS-71-КR</t>
  </si>
  <si>
    <t>Торт "Розы" 8 кусочков с конфетой</t>
  </si>
  <si>
    <t>MX-03-R</t>
  </si>
  <si>
    <t xml:space="preserve">Кекс c розой (малый) </t>
  </si>
  <si>
    <t>SK-01-R</t>
  </si>
  <si>
    <t>Торт "Поленце" c розами</t>
  </si>
  <si>
    <t>SK-04-R</t>
  </si>
  <si>
    <t>Пирожное "Соблазн" с розой</t>
  </si>
  <si>
    <t>ТR-2-М</t>
  </si>
  <si>
    <t>Медвежонок на полянке c розами (средний)</t>
  </si>
  <si>
    <t>ТR-3-М</t>
  </si>
  <si>
    <t>Медвежата на полянке с розами (большой)</t>
  </si>
  <si>
    <t xml:space="preserve">Прайс-лист "Махровые сладости" </t>
  </si>
  <si>
    <t>http://www.maxrov-sladosti.novsk.ru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</si>
</sst>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宋体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6"/>
      <color indexed="10"/>
      <name val="Calibri"/>
      <family val="2"/>
    </font>
    <font>
      <u val="single"/>
      <sz val="11"/>
      <color indexed="12"/>
      <name val="Calibri"/>
      <family val="2"/>
    </font>
    <font>
      <b/>
      <u val="single"/>
      <sz val="16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5"/>
      <name val="Calibri"/>
      <family val="2"/>
    </font>
    <font>
      <b/>
      <u val="single"/>
      <sz val="16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2" fillId="0" borderId="0">
      <alignment/>
      <protection/>
    </xf>
  </cellStyleXfs>
  <cellXfs count="40">
    <xf numFmtId="0" fontId="0" fillId="0" borderId="0" xfId="0" applyFont="1" applyAlignment="1">
      <alignment/>
    </xf>
    <xf numFmtId="0" fontId="3" fillId="33" borderId="10" xfId="62" applyFont="1" applyFill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/>
    </xf>
    <xf numFmtId="0" fontId="3" fillId="33" borderId="10" xfId="62" applyFont="1" applyFill="1" applyBorder="1" applyAlignment="1">
      <alignment horizontal="center" vertical="center"/>
      <protection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0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/>
    </xf>
    <xf numFmtId="1" fontId="20" fillId="33" borderId="0" xfId="0" applyNumberFormat="1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left" vertical="center"/>
    </xf>
    <xf numFmtId="0" fontId="3" fillId="35" borderId="10" xfId="62" applyFont="1" applyFill="1" applyBorder="1" applyAlignment="1">
      <alignment horizontal="center" vertical="center" wrapText="1"/>
      <protection/>
    </xf>
    <xf numFmtId="0" fontId="3" fillId="35" borderId="10" xfId="62" applyFont="1" applyFill="1" applyBorder="1" applyAlignment="1">
      <alignment horizontal="center" vertical="center"/>
      <protection/>
    </xf>
    <xf numFmtId="1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" fontId="20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22" fillId="33" borderId="0" xfId="0" applyFont="1" applyFill="1" applyAlignment="1">
      <alignment horizontal="center" wrapText="1"/>
    </xf>
    <xf numFmtId="0" fontId="44" fillId="0" borderId="0" xfId="0" applyFont="1" applyAlignment="1">
      <alignment horizontal="center"/>
    </xf>
    <xf numFmtId="0" fontId="31" fillId="0" borderId="0" xfId="42" applyAlignment="1" applyProtection="1">
      <alignment wrapText="1"/>
      <protection/>
    </xf>
    <xf numFmtId="0" fontId="45" fillId="0" borderId="0" xfId="42" applyFont="1" applyAlignment="1" applyProtection="1">
      <alignment horizontal="center" wrapText="1"/>
      <protection/>
    </xf>
    <xf numFmtId="0" fontId="20" fillId="35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常规_Sheet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xrov-sladosti.novsk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" sqref="E2"/>
    </sheetView>
  </sheetViews>
  <sheetFormatPr defaultColWidth="9.140625" defaultRowHeight="15"/>
  <cols>
    <col min="1" max="1" width="9.00390625" style="18" customWidth="1"/>
    <col min="2" max="2" width="9.00390625" style="9" customWidth="1"/>
    <col min="3" max="3" width="10.57421875" style="7" customWidth="1"/>
    <col min="4" max="4" width="52.28125" style="7" customWidth="1"/>
    <col min="5" max="5" width="26.7109375" style="9" customWidth="1"/>
    <col min="6" max="6" width="22.7109375" style="9" customWidth="1"/>
    <col min="7" max="7" width="10.00390625" style="7" customWidth="1"/>
    <col min="8" max="8" width="9.7109375" style="7" customWidth="1"/>
    <col min="9" max="9" width="10.421875" style="7" customWidth="1"/>
    <col min="10" max="16384" width="9.140625" style="7" customWidth="1"/>
  </cols>
  <sheetData>
    <row r="1" spans="4:6" ht="21">
      <c r="D1" s="31" t="s">
        <v>205</v>
      </c>
      <c r="F1" s="32"/>
    </row>
    <row r="2" spans="3:6" ht="18" customHeight="1">
      <c r="C2" s="8"/>
      <c r="D2" s="33" t="s">
        <v>206</v>
      </c>
      <c r="E2" s="30"/>
      <c r="F2" s="13"/>
    </row>
    <row r="3" spans="1:9" ht="28.5" customHeight="1">
      <c r="A3" s="34" t="s">
        <v>184</v>
      </c>
      <c r="B3" s="35" t="s">
        <v>0</v>
      </c>
      <c r="C3" s="35" t="s">
        <v>1</v>
      </c>
      <c r="D3" s="35" t="s">
        <v>2</v>
      </c>
      <c r="E3" s="36" t="s">
        <v>23</v>
      </c>
      <c r="F3" s="36" t="s">
        <v>88</v>
      </c>
      <c r="G3" s="12" t="s">
        <v>158</v>
      </c>
      <c r="H3" s="38" t="s">
        <v>48</v>
      </c>
      <c r="I3" s="36" t="s">
        <v>47</v>
      </c>
    </row>
    <row r="4" spans="1:9" ht="54.75" customHeight="1">
      <c r="A4" s="34"/>
      <c r="B4" s="35"/>
      <c r="C4" s="35"/>
      <c r="D4" s="35"/>
      <c r="E4" s="37"/>
      <c r="F4" s="37"/>
      <c r="G4" s="12" t="s">
        <v>45</v>
      </c>
      <c r="H4" s="39"/>
      <c r="I4" s="37"/>
    </row>
    <row r="5" spans="1:10" s="8" customFormat="1" ht="15" customHeight="1">
      <c r="A5" s="19"/>
      <c r="B5" s="12">
        <v>1</v>
      </c>
      <c r="C5" s="2" t="s">
        <v>119</v>
      </c>
      <c r="D5" s="6" t="s">
        <v>44</v>
      </c>
      <c r="E5" s="1" t="s">
        <v>173</v>
      </c>
      <c r="F5" s="3" t="s">
        <v>90</v>
      </c>
      <c r="G5" s="4">
        <v>95</v>
      </c>
      <c r="H5" s="16"/>
      <c r="I5" s="5">
        <f>G5*H5</f>
        <v>0</v>
      </c>
      <c r="J5" s="15"/>
    </row>
    <row r="6" spans="1:10" s="8" customFormat="1" ht="15" customHeight="1">
      <c r="A6" s="19"/>
      <c r="B6" s="12">
        <f>B5+1</f>
        <v>2</v>
      </c>
      <c r="C6" s="2" t="s">
        <v>120</v>
      </c>
      <c r="D6" s="6" t="s">
        <v>121</v>
      </c>
      <c r="E6" s="1" t="s">
        <v>173</v>
      </c>
      <c r="F6" s="3" t="s">
        <v>90</v>
      </c>
      <c r="G6" s="4">
        <v>100</v>
      </c>
      <c r="H6" s="16"/>
      <c r="I6" s="5">
        <f>G6*H6</f>
        <v>0</v>
      </c>
      <c r="J6" s="15"/>
    </row>
    <row r="7" spans="1:10" s="8" customFormat="1" ht="15" customHeight="1">
      <c r="A7" s="19"/>
      <c r="B7" s="17">
        <f aca="true" t="shared" si="0" ref="B7:B70">B6+1</f>
        <v>3</v>
      </c>
      <c r="C7" s="2" t="s">
        <v>50</v>
      </c>
      <c r="D7" s="6" t="s">
        <v>52</v>
      </c>
      <c r="E7" s="1" t="s">
        <v>139</v>
      </c>
      <c r="F7" s="3" t="s">
        <v>90</v>
      </c>
      <c r="G7" s="4">
        <v>120</v>
      </c>
      <c r="H7" s="16"/>
      <c r="I7" s="5">
        <f>G7*H7</f>
        <v>0</v>
      </c>
      <c r="J7" s="15"/>
    </row>
    <row r="8" spans="1:10" s="8" customFormat="1" ht="15" customHeight="1">
      <c r="A8" s="19"/>
      <c r="B8" s="17">
        <f t="shared" si="0"/>
        <v>4</v>
      </c>
      <c r="C8" s="2" t="s">
        <v>51</v>
      </c>
      <c r="D8" s="6" t="s">
        <v>53</v>
      </c>
      <c r="E8" s="1" t="s">
        <v>139</v>
      </c>
      <c r="F8" s="3" t="s">
        <v>90</v>
      </c>
      <c r="G8" s="4">
        <v>125</v>
      </c>
      <c r="H8" s="16"/>
      <c r="I8" s="5">
        <f>G8*H8</f>
        <v>0</v>
      </c>
      <c r="J8" s="15"/>
    </row>
    <row r="9" spans="1:10" s="29" customFormat="1" ht="15" customHeight="1">
      <c r="A9" s="20" t="s">
        <v>183</v>
      </c>
      <c r="B9" s="21">
        <f t="shared" si="0"/>
        <v>5</v>
      </c>
      <c r="C9" s="22" t="s">
        <v>189</v>
      </c>
      <c r="D9" s="23" t="s">
        <v>190</v>
      </c>
      <c r="E9" s="24" t="s">
        <v>139</v>
      </c>
      <c r="F9" s="25" t="s">
        <v>90</v>
      </c>
      <c r="G9" s="26">
        <v>125</v>
      </c>
      <c r="H9" s="27"/>
      <c r="I9" s="27">
        <f>G9*H9</f>
        <v>0</v>
      </c>
      <c r="J9" s="28"/>
    </row>
    <row r="10" spans="1:10" s="8" customFormat="1" ht="15" customHeight="1">
      <c r="A10" s="19"/>
      <c r="B10" s="17">
        <f t="shared" si="0"/>
        <v>6</v>
      </c>
      <c r="C10" s="2" t="s">
        <v>113</v>
      </c>
      <c r="D10" s="6" t="s">
        <v>116</v>
      </c>
      <c r="E10" s="1" t="s">
        <v>172</v>
      </c>
      <c r="F10" s="3" t="s">
        <v>90</v>
      </c>
      <c r="G10" s="4">
        <v>440</v>
      </c>
      <c r="H10" s="16"/>
      <c r="I10" s="5">
        <f aca="true" t="shared" si="1" ref="I10:I80">G10*H10</f>
        <v>0</v>
      </c>
      <c r="J10" s="15"/>
    </row>
    <row r="11" spans="1:10" s="8" customFormat="1" ht="15" customHeight="1">
      <c r="A11" s="19"/>
      <c r="B11" s="17">
        <f t="shared" si="0"/>
        <v>7</v>
      </c>
      <c r="C11" s="2" t="s">
        <v>114</v>
      </c>
      <c r="D11" s="6" t="s">
        <v>117</v>
      </c>
      <c r="E11" s="1" t="s">
        <v>172</v>
      </c>
      <c r="F11" s="3" t="s">
        <v>90</v>
      </c>
      <c r="G11" s="4">
        <v>450</v>
      </c>
      <c r="H11" s="16"/>
      <c r="I11" s="5">
        <f t="shared" si="1"/>
        <v>0</v>
      </c>
      <c r="J11" s="15"/>
    </row>
    <row r="12" spans="1:10" s="8" customFormat="1" ht="15" customHeight="1">
      <c r="A12" s="19"/>
      <c r="B12" s="17">
        <f t="shared" si="0"/>
        <v>8</v>
      </c>
      <c r="C12" s="2" t="s">
        <v>115</v>
      </c>
      <c r="D12" s="6" t="s">
        <v>118</v>
      </c>
      <c r="E12" s="1" t="s">
        <v>172</v>
      </c>
      <c r="F12" s="3" t="s">
        <v>90</v>
      </c>
      <c r="G12" s="4">
        <v>480</v>
      </c>
      <c r="H12" s="16"/>
      <c r="I12" s="5">
        <f t="shared" si="1"/>
        <v>0</v>
      </c>
      <c r="J12" s="15"/>
    </row>
    <row r="13" spans="1:10" s="29" customFormat="1" ht="15" customHeight="1">
      <c r="A13" s="20" t="s">
        <v>183</v>
      </c>
      <c r="B13" s="21">
        <f t="shared" si="0"/>
        <v>9</v>
      </c>
      <c r="C13" s="22" t="s">
        <v>191</v>
      </c>
      <c r="D13" s="23" t="s">
        <v>192</v>
      </c>
      <c r="E13" s="24" t="s">
        <v>172</v>
      </c>
      <c r="F13" s="25" t="s">
        <v>90</v>
      </c>
      <c r="G13" s="26">
        <v>480</v>
      </c>
      <c r="H13" s="27"/>
      <c r="I13" s="27">
        <f>G13*H13</f>
        <v>0</v>
      </c>
      <c r="J13" s="28"/>
    </row>
    <row r="14" spans="1:10" s="8" customFormat="1" ht="15" customHeight="1">
      <c r="A14" s="19"/>
      <c r="B14" s="17">
        <f t="shared" si="0"/>
        <v>10</v>
      </c>
      <c r="C14" s="2" t="s">
        <v>124</v>
      </c>
      <c r="D14" s="6" t="s">
        <v>127</v>
      </c>
      <c r="E14" s="1" t="s">
        <v>172</v>
      </c>
      <c r="F14" s="3" t="s">
        <v>90</v>
      </c>
      <c r="G14" s="4">
        <v>440</v>
      </c>
      <c r="H14" s="16"/>
      <c r="I14" s="5">
        <f t="shared" si="1"/>
        <v>0</v>
      </c>
      <c r="J14" s="15"/>
    </row>
    <row r="15" spans="1:10" s="8" customFormat="1" ht="15" customHeight="1">
      <c r="A15" s="19"/>
      <c r="B15" s="17">
        <f t="shared" si="0"/>
        <v>11</v>
      </c>
      <c r="C15" s="2" t="s">
        <v>125</v>
      </c>
      <c r="D15" s="6" t="s">
        <v>128</v>
      </c>
      <c r="E15" s="1" t="s">
        <v>172</v>
      </c>
      <c r="F15" s="3" t="s">
        <v>90</v>
      </c>
      <c r="G15" s="4">
        <v>450</v>
      </c>
      <c r="H15" s="16"/>
      <c r="I15" s="5">
        <f t="shared" si="1"/>
        <v>0</v>
      </c>
      <c r="J15" s="15"/>
    </row>
    <row r="16" spans="1:10" s="8" customFormat="1" ht="15" customHeight="1">
      <c r="A16" s="19"/>
      <c r="B16" s="17">
        <f t="shared" si="0"/>
        <v>12</v>
      </c>
      <c r="C16" s="2" t="s">
        <v>126</v>
      </c>
      <c r="D16" s="6" t="s">
        <v>129</v>
      </c>
      <c r="E16" s="1" t="s">
        <v>172</v>
      </c>
      <c r="F16" s="3" t="s">
        <v>90</v>
      </c>
      <c r="G16" s="4">
        <v>480</v>
      </c>
      <c r="H16" s="16"/>
      <c r="I16" s="5">
        <f t="shared" si="1"/>
        <v>0</v>
      </c>
      <c r="J16" s="15"/>
    </row>
    <row r="17" spans="1:10" s="29" customFormat="1" ht="15" customHeight="1">
      <c r="A17" s="20" t="s">
        <v>183</v>
      </c>
      <c r="B17" s="21">
        <f t="shared" si="0"/>
        <v>13</v>
      </c>
      <c r="C17" s="22" t="s">
        <v>193</v>
      </c>
      <c r="D17" s="23" t="s">
        <v>194</v>
      </c>
      <c r="E17" s="24" t="s">
        <v>172</v>
      </c>
      <c r="F17" s="25" t="s">
        <v>90</v>
      </c>
      <c r="G17" s="26">
        <v>480</v>
      </c>
      <c r="H17" s="27"/>
      <c r="I17" s="27">
        <f>G17*H17</f>
        <v>0</v>
      </c>
      <c r="J17" s="28"/>
    </row>
    <row r="18" spans="1:10" s="8" customFormat="1" ht="15">
      <c r="A18" s="19"/>
      <c r="B18" s="17">
        <f t="shared" si="0"/>
        <v>14</v>
      </c>
      <c r="C18" s="2" t="s">
        <v>4</v>
      </c>
      <c r="D18" s="6" t="s">
        <v>3</v>
      </c>
      <c r="E18" s="1" t="s">
        <v>22</v>
      </c>
      <c r="F18" s="3" t="s">
        <v>89</v>
      </c>
      <c r="G18" s="4">
        <v>50</v>
      </c>
      <c r="H18" s="16"/>
      <c r="I18" s="5">
        <f t="shared" si="1"/>
        <v>0</v>
      </c>
      <c r="J18" s="15"/>
    </row>
    <row r="19" spans="1:10" s="8" customFormat="1" ht="15" customHeight="1">
      <c r="A19" s="19"/>
      <c r="B19" s="17">
        <f t="shared" si="0"/>
        <v>15</v>
      </c>
      <c r="C19" s="2" t="s">
        <v>7</v>
      </c>
      <c r="D19" s="6" t="s">
        <v>55</v>
      </c>
      <c r="E19" s="1" t="s">
        <v>22</v>
      </c>
      <c r="F19" s="3" t="s">
        <v>89</v>
      </c>
      <c r="G19" s="4">
        <v>50</v>
      </c>
      <c r="H19" s="16"/>
      <c r="I19" s="5">
        <f t="shared" si="1"/>
        <v>0</v>
      </c>
      <c r="J19" s="15"/>
    </row>
    <row r="20" spans="1:10" s="8" customFormat="1" ht="15" customHeight="1">
      <c r="A20" s="19"/>
      <c r="B20" s="17">
        <f t="shared" si="0"/>
        <v>16</v>
      </c>
      <c r="C20" s="2" t="s">
        <v>54</v>
      </c>
      <c r="D20" s="6" t="s">
        <v>56</v>
      </c>
      <c r="E20" s="1" t="s">
        <v>22</v>
      </c>
      <c r="F20" s="3" t="s">
        <v>89</v>
      </c>
      <c r="G20" s="4">
        <v>55</v>
      </c>
      <c r="H20" s="16"/>
      <c r="I20" s="5">
        <f t="shared" si="1"/>
        <v>0</v>
      </c>
      <c r="J20" s="15"/>
    </row>
    <row r="21" spans="1:10" s="8" customFormat="1" ht="15.75" customHeight="1">
      <c r="A21" s="19"/>
      <c r="B21" s="17">
        <f t="shared" si="0"/>
        <v>17</v>
      </c>
      <c r="C21" s="2" t="s">
        <v>8</v>
      </c>
      <c r="D21" s="6" t="s">
        <v>123</v>
      </c>
      <c r="E21" s="1" t="s">
        <v>19</v>
      </c>
      <c r="F21" s="3" t="s">
        <v>90</v>
      </c>
      <c r="G21" s="4">
        <v>115</v>
      </c>
      <c r="H21" s="16"/>
      <c r="I21" s="5">
        <f t="shared" si="1"/>
        <v>0</v>
      </c>
      <c r="J21" s="15"/>
    </row>
    <row r="22" spans="1:10" s="29" customFormat="1" ht="15.75" customHeight="1">
      <c r="A22" s="20" t="s">
        <v>183</v>
      </c>
      <c r="B22" s="21">
        <f t="shared" si="0"/>
        <v>18</v>
      </c>
      <c r="C22" s="22" t="s">
        <v>195</v>
      </c>
      <c r="D22" s="23" t="s">
        <v>196</v>
      </c>
      <c r="E22" s="24" t="s">
        <v>19</v>
      </c>
      <c r="F22" s="25" t="s">
        <v>90</v>
      </c>
      <c r="G22" s="26">
        <v>115</v>
      </c>
      <c r="H22" s="27"/>
      <c r="I22" s="27">
        <f>G22*H22</f>
        <v>0</v>
      </c>
      <c r="J22" s="28"/>
    </row>
    <row r="23" spans="1:10" s="8" customFormat="1" ht="15.75" customHeight="1">
      <c r="A23" s="19"/>
      <c r="B23" s="17">
        <f t="shared" si="0"/>
        <v>19</v>
      </c>
      <c r="C23" s="2" t="s">
        <v>122</v>
      </c>
      <c r="D23" s="6" t="s">
        <v>49</v>
      </c>
      <c r="E23" s="1" t="s">
        <v>34</v>
      </c>
      <c r="F23" s="3" t="s">
        <v>90</v>
      </c>
      <c r="G23" s="4">
        <v>150</v>
      </c>
      <c r="H23" s="16"/>
      <c r="I23" s="5">
        <f t="shared" si="1"/>
        <v>0</v>
      </c>
      <c r="J23" s="15"/>
    </row>
    <row r="24" spans="1:10" s="8" customFormat="1" ht="15" customHeight="1">
      <c r="A24" s="19"/>
      <c r="B24" s="17">
        <f t="shared" si="0"/>
        <v>20</v>
      </c>
      <c r="C24" s="2" t="s">
        <v>164</v>
      </c>
      <c r="D24" s="6" t="s">
        <v>170</v>
      </c>
      <c r="E24" s="1" t="s">
        <v>20</v>
      </c>
      <c r="F24" s="3" t="s">
        <v>90</v>
      </c>
      <c r="G24" s="4">
        <v>105</v>
      </c>
      <c r="H24" s="16"/>
      <c r="I24" s="5">
        <f t="shared" si="1"/>
        <v>0</v>
      </c>
      <c r="J24" s="15"/>
    </row>
    <row r="25" spans="1:10" s="8" customFormat="1" ht="15" customHeight="1">
      <c r="A25" s="19"/>
      <c r="B25" s="17">
        <f t="shared" si="0"/>
        <v>21</v>
      </c>
      <c r="C25" s="2" t="s">
        <v>168</v>
      </c>
      <c r="D25" s="6" t="s">
        <v>171</v>
      </c>
      <c r="E25" s="1" t="s">
        <v>20</v>
      </c>
      <c r="F25" s="3" t="s">
        <v>90</v>
      </c>
      <c r="G25" s="4">
        <v>110</v>
      </c>
      <c r="H25" s="16"/>
      <c r="I25" s="5">
        <f>G25*H25</f>
        <v>0</v>
      </c>
      <c r="J25" s="15"/>
    </row>
    <row r="26" spans="1:10" s="8" customFormat="1" ht="15" customHeight="1">
      <c r="A26" s="19"/>
      <c r="B26" s="17">
        <f t="shared" si="0"/>
        <v>22</v>
      </c>
      <c r="C26" s="2" t="s">
        <v>11</v>
      </c>
      <c r="D26" s="6" t="s">
        <v>85</v>
      </c>
      <c r="E26" s="1" t="s">
        <v>20</v>
      </c>
      <c r="F26" s="3" t="s">
        <v>90</v>
      </c>
      <c r="G26" s="4">
        <v>120</v>
      </c>
      <c r="H26" s="16"/>
      <c r="I26" s="5">
        <f t="shared" si="1"/>
        <v>0</v>
      </c>
      <c r="J26" s="15"/>
    </row>
    <row r="27" spans="1:10" s="8" customFormat="1" ht="15" customHeight="1">
      <c r="A27" s="19"/>
      <c r="B27" s="17">
        <f t="shared" si="0"/>
        <v>23</v>
      </c>
      <c r="C27" s="2" t="s">
        <v>13</v>
      </c>
      <c r="D27" s="6" t="s">
        <v>12</v>
      </c>
      <c r="E27" s="1" t="s">
        <v>21</v>
      </c>
      <c r="F27" s="3" t="s">
        <v>89</v>
      </c>
      <c r="G27" s="4">
        <v>70</v>
      </c>
      <c r="H27" s="16"/>
      <c r="I27" s="5">
        <f t="shared" si="1"/>
        <v>0</v>
      </c>
      <c r="J27" s="15"/>
    </row>
    <row r="28" spans="1:10" s="8" customFormat="1" ht="15" customHeight="1">
      <c r="A28" s="19"/>
      <c r="B28" s="17">
        <f t="shared" si="0"/>
        <v>24</v>
      </c>
      <c r="C28" s="2" t="s">
        <v>91</v>
      </c>
      <c r="D28" s="6" t="s">
        <v>93</v>
      </c>
      <c r="E28" s="1" t="s">
        <v>20</v>
      </c>
      <c r="F28" s="3" t="s">
        <v>90</v>
      </c>
      <c r="G28" s="4">
        <v>80</v>
      </c>
      <c r="H28" s="16"/>
      <c r="I28" s="5">
        <f t="shared" si="1"/>
        <v>0</v>
      </c>
      <c r="J28" s="15"/>
    </row>
    <row r="29" spans="1:10" s="8" customFormat="1" ht="15" customHeight="1">
      <c r="A29" s="19"/>
      <c r="B29" s="17">
        <f t="shared" si="0"/>
        <v>25</v>
      </c>
      <c r="C29" s="2" t="s">
        <v>92</v>
      </c>
      <c r="D29" s="6" t="s">
        <v>94</v>
      </c>
      <c r="E29" s="1" t="s">
        <v>20</v>
      </c>
      <c r="F29" s="3" t="s">
        <v>90</v>
      </c>
      <c r="G29" s="4">
        <v>85</v>
      </c>
      <c r="H29" s="16"/>
      <c r="I29" s="5">
        <f t="shared" si="1"/>
        <v>0</v>
      </c>
      <c r="J29" s="15"/>
    </row>
    <row r="30" spans="1:10" s="8" customFormat="1" ht="15" customHeight="1">
      <c r="A30" s="19"/>
      <c r="B30" s="17">
        <f t="shared" si="0"/>
        <v>26</v>
      </c>
      <c r="C30" s="2" t="s">
        <v>15</v>
      </c>
      <c r="D30" s="6" t="s">
        <v>14</v>
      </c>
      <c r="E30" s="1" t="s">
        <v>139</v>
      </c>
      <c r="F30" s="3" t="s">
        <v>90</v>
      </c>
      <c r="G30" s="4">
        <v>135</v>
      </c>
      <c r="H30" s="16"/>
      <c r="I30" s="5">
        <f t="shared" si="1"/>
        <v>0</v>
      </c>
      <c r="J30" s="15"/>
    </row>
    <row r="31" spans="1:10" s="8" customFormat="1" ht="15" customHeight="1">
      <c r="A31" s="19"/>
      <c r="B31" s="17">
        <f t="shared" si="0"/>
        <v>27</v>
      </c>
      <c r="C31" s="2" t="s">
        <v>6</v>
      </c>
      <c r="D31" s="6" t="s">
        <v>86</v>
      </c>
      <c r="E31" s="1" t="s">
        <v>20</v>
      </c>
      <c r="F31" s="3" t="s">
        <v>90</v>
      </c>
      <c r="G31" s="4">
        <v>100</v>
      </c>
      <c r="H31" s="16"/>
      <c r="I31" s="5">
        <f t="shared" si="1"/>
        <v>0</v>
      </c>
      <c r="J31" s="15"/>
    </row>
    <row r="32" spans="1:10" s="8" customFormat="1" ht="15" customHeight="1">
      <c r="A32" s="19"/>
      <c r="B32" s="17">
        <f t="shared" si="0"/>
        <v>28</v>
      </c>
      <c r="C32" s="2" t="s">
        <v>16</v>
      </c>
      <c r="D32" s="6" t="s">
        <v>67</v>
      </c>
      <c r="E32" s="1" t="s">
        <v>20</v>
      </c>
      <c r="F32" s="3" t="s">
        <v>90</v>
      </c>
      <c r="G32" s="4">
        <v>105</v>
      </c>
      <c r="H32" s="16"/>
      <c r="I32" s="5">
        <f t="shared" si="1"/>
        <v>0</v>
      </c>
      <c r="J32" s="15"/>
    </row>
    <row r="33" spans="2:10" ht="15" customHeight="1">
      <c r="B33" s="17">
        <f t="shared" si="0"/>
        <v>29</v>
      </c>
      <c r="C33" s="2" t="s">
        <v>10</v>
      </c>
      <c r="D33" s="6" t="s">
        <v>9</v>
      </c>
      <c r="E33" s="1" t="s">
        <v>18</v>
      </c>
      <c r="F33" s="3" t="s">
        <v>89</v>
      </c>
      <c r="G33" s="4">
        <v>90</v>
      </c>
      <c r="H33" s="16"/>
      <c r="I33" s="5">
        <f t="shared" si="1"/>
        <v>0</v>
      </c>
      <c r="J33" s="15"/>
    </row>
    <row r="34" spans="2:10" ht="15" customHeight="1">
      <c r="B34" s="17">
        <f t="shared" si="0"/>
        <v>30</v>
      </c>
      <c r="C34" s="2" t="s">
        <v>99</v>
      </c>
      <c r="D34" s="6" t="s">
        <v>100</v>
      </c>
      <c r="E34" s="1" t="s">
        <v>66</v>
      </c>
      <c r="F34" s="3" t="s">
        <v>90</v>
      </c>
      <c r="G34" s="4">
        <v>365</v>
      </c>
      <c r="H34" s="16"/>
      <c r="I34" s="5">
        <f t="shared" si="1"/>
        <v>0</v>
      </c>
      <c r="J34" s="15"/>
    </row>
    <row r="35" spans="1:10" s="8" customFormat="1" ht="15">
      <c r="A35" s="19"/>
      <c r="B35" s="17">
        <f t="shared" si="0"/>
        <v>31</v>
      </c>
      <c r="C35" s="2" t="s">
        <v>5</v>
      </c>
      <c r="D35" s="6" t="s">
        <v>132</v>
      </c>
      <c r="E35" s="1" t="s">
        <v>174</v>
      </c>
      <c r="F35" s="3" t="s">
        <v>90</v>
      </c>
      <c r="G35" s="4">
        <v>420</v>
      </c>
      <c r="H35" s="16"/>
      <c r="I35" s="5">
        <f t="shared" si="1"/>
        <v>0</v>
      </c>
      <c r="J35" s="15"/>
    </row>
    <row r="36" spans="1:10" s="8" customFormat="1" ht="15" customHeight="1">
      <c r="A36" s="19"/>
      <c r="B36" s="17">
        <f t="shared" si="0"/>
        <v>32</v>
      </c>
      <c r="C36" s="2" t="s">
        <v>140</v>
      </c>
      <c r="D36" s="6" t="s">
        <v>142</v>
      </c>
      <c r="E36" s="1" t="s">
        <v>144</v>
      </c>
      <c r="F36" s="3" t="s">
        <v>90</v>
      </c>
      <c r="G36" s="4">
        <v>450</v>
      </c>
      <c r="H36" s="16"/>
      <c r="I36" s="5">
        <f>G36*H36</f>
        <v>0</v>
      </c>
      <c r="J36" s="15"/>
    </row>
    <row r="37" spans="1:10" s="8" customFormat="1" ht="15" customHeight="1">
      <c r="A37" s="19"/>
      <c r="B37" s="17">
        <f t="shared" si="0"/>
        <v>33</v>
      </c>
      <c r="C37" s="2" t="s">
        <v>141</v>
      </c>
      <c r="D37" s="6" t="s">
        <v>143</v>
      </c>
      <c r="E37" s="1" t="s">
        <v>144</v>
      </c>
      <c r="F37" s="3" t="s">
        <v>90</v>
      </c>
      <c r="G37" s="4">
        <v>450</v>
      </c>
      <c r="H37" s="16"/>
      <c r="I37" s="5">
        <f>G37*H37</f>
        <v>0</v>
      </c>
      <c r="J37" s="15"/>
    </row>
    <row r="38" spans="1:10" s="29" customFormat="1" ht="15" customHeight="1">
      <c r="A38" s="20" t="s">
        <v>183</v>
      </c>
      <c r="B38" s="21">
        <f t="shared" si="0"/>
        <v>34</v>
      </c>
      <c r="C38" s="22" t="s">
        <v>175</v>
      </c>
      <c r="D38" s="23" t="s">
        <v>176</v>
      </c>
      <c r="E38" s="24" t="s">
        <v>144</v>
      </c>
      <c r="F38" s="25" t="s">
        <v>90</v>
      </c>
      <c r="G38" s="26">
        <v>450</v>
      </c>
      <c r="H38" s="27"/>
      <c r="I38" s="27">
        <f>G38*H38</f>
        <v>0</v>
      </c>
      <c r="J38" s="28"/>
    </row>
    <row r="39" spans="1:10" s="8" customFormat="1" ht="15">
      <c r="A39" s="19"/>
      <c r="B39" s="17">
        <f t="shared" si="0"/>
        <v>35</v>
      </c>
      <c r="C39" s="2" t="s">
        <v>130</v>
      </c>
      <c r="D39" s="6" t="s">
        <v>133</v>
      </c>
      <c r="E39" s="1" t="s">
        <v>135</v>
      </c>
      <c r="F39" s="3" t="s">
        <v>90</v>
      </c>
      <c r="G39" s="4">
        <v>390</v>
      </c>
      <c r="H39" s="16"/>
      <c r="I39" s="5">
        <f t="shared" si="1"/>
        <v>0</v>
      </c>
      <c r="J39" s="15"/>
    </row>
    <row r="40" spans="1:10" s="8" customFormat="1" ht="15">
      <c r="A40" s="19"/>
      <c r="B40" s="17">
        <f t="shared" si="0"/>
        <v>36</v>
      </c>
      <c r="C40" s="2" t="s">
        <v>131</v>
      </c>
      <c r="D40" s="6" t="s">
        <v>134</v>
      </c>
      <c r="E40" s="1" t="s">
        <v>136</v>
      </c>
      <c r="F40" s="3" t="s">
        <v>90</v>
      </c>
      <c r="G40" s="4">
        <v>380</v>
      </c>
      <c r="H40" s="16"/>
      <c r="I40" s="5">
        <f t="shared" si="1"/>
        <v>0</v>
      </c>
      <c r="J40" s="15"/>
    </row>
    <row r="41" spans="1:10" s="8" customFormat="1" ht="15" customHeight="1">
      <c r="A41" s="19"/>
      <c r="B41" s="17">
        <f t="shared" si="0"/>
        <v>37</v>
      </c>
      <c r="C41" s="2" t="s">
        <v>17</v>
      </c>
      <c r="D41" s="6" t="s">
        <v>169</v>
      </c>
      <c r="E41" s="1" t="s">
        <v>41</v>
      </c>
      <c r="F41" s="3" t="s">
        <v>90</v>
      </c>
      <c r="G41" s="4">
        <v>200</v>
      </c>
      <c r="H41" s="16"/>
      <c r="I41" s="5">
        <f t="shared" si="1"/>
        <v>0</v>
      </c>
      <c r="J41" s="15"/>
    </row>
    <row r="42" spans="2:10" ht="15" customHeight="1">
      <c r="B42" s="17">
        <f t="shared" si="0"/>
        <v>38</v>
      </c>
      <c r="C42" s="2" t="s">
        <v>24</v>
      </c>
      <c r="D42" s="6" t="s">
        <v>29</v>
      </c>
      <c r="E42" s="1" t="s">
        <v>34</v>
      </c>
      <c r="F42" s="3" t="s">
        <v>90</v>
      </c>
      <c r="G42" s="4">
        <v>190</v>
      </c>
      <c r="H42" s="16"/>
      <c r="I42" s="5">
        <f t="shared" si="1"/>
        <v>0</v>
      </c>
      <c r="J42" s="15"/>
    </row>
    <row r="43" spans="2:10" ht="15" customHeight="1">
      <c r="B43" s="17">
        <f t="shared" si="0"/>
        <v>39</v>
      </c>
      <c r="C43" s="2" t="s">
        <v>101</v>
      </c>
      <c r="D43" s="6" t="s">
        <v>107</v>
      </c>
      <c r="E43" s="1" t="s">
        <v>34</v>
      </c>
      <c r="F43" s="3" t="s">
        <v>90</v>
      </c>
      <c r="G43" s="4">
        <v>210</v>
      </c>
      <c r="H43" s="16"/>
      <c r="I43" s="5">
        <f t="shared" si="1"/>
        <v>0</v>
      </c>
      <c r="J43" s="15"/>
    </row>
    <row r="44" spans="2:10" ht="15">
      <c r="B44" s="17">
        <f t="shared" si="0"/>
        <v>40</v>
      </c>
      <c r="C44" s="2" t="s">
        <v>25</v>
      </c>
      <c r="D44" s="6" t="s">
        <v>30</v>
      </c>
      <c r="E44" s="1" t="s">
        <v>35</v>
      </c>
      <c r="F44" s="3" t="s">
        <v>90</v>
      </c>
      <c r="G44" s="4">
        <v>240</v>
      </c>
      <c r="H44" s="16"/>
      <c r="I44" s="5">
        <f t="shared" si="1"/>
        <v>0</v>
      </c>
      <c r="J44" s="15"/>
    </row>
    <row r="45" spans="2:10" ht="15">
      <c r="B45" s="17">
        <f t="shared" si="0"/>
        <v>41</v>
      </c>
      <c r="C45" s="2" t="s">
        <v>102</v>
      </c>
      <c r="D45" s="6" t="s">
        <v>108</v>
      </c>
      <c r="E45" s="1" t="s">
        <v>35</v>
      </c>
      <c r="F45" s="3" t="s">
        <v>90</v>
      </c>
      <c r="G45" s="4">
        <v>260</v>
      </c>
      <c r="H45" s="16"/>
      <c r="I45" s="5">
        <f t="shared" si="1"/>
        <v>0</v>
      </c>
      <c r="J45" s="15"/>
    </row>
    <row r="46" spans="2:10" ht="15" customHeight="1">
      <c r="B46" s="17">
        <f t="shared" si="0"/>
        <v>42</v>
      </c>
      <c r="C46" s="2" t="s">
        <v>26</v>
      </c>
      <c r="D46" s="6" t="s">
        <v>31</v>
      </c>
      <c r="E46" s="1" t="s">
        <v>34</v>
      </c>
      <c r="F46" s="3" t="s">
        <v>90</v>
      </c>
      <c r="G46" s="4">
        <v>225</v>
      </c>
      <c r="H46" s="16"/>
      <c r="I46" s="5">
        <f t="shared" si="1"/>
        <v>0</v>
      </c>
      <c r="J46" s="15"/>
    </row>
    <row r="47" spans="2:10" ht="15" customHeight="1">
      <c r="B47" s="17">
        <f t="shared" si="0"/>
        <v>43</v>
      </c>
      <c r="C47" s="2" t="s">
        <v>103</v>
      </c>
      <c r="D47" s="6" t="s">
        <v>109</v>
      </c>
      <c r="E47" s="1" t="s">
        <v>34</v>
      </c>
      <c r="F47" s="3" t="s">
        <v>90</v>
      </c>
      <c r="G47" s="4">
        <v>245</v>
      </c>
      <c r="H47" s="16"/>
      <c r="I47" s="5">
        <f t="shared" si="1"/>
        <v>0</v>
      </c>
      <c r="J47" s="15"/>
    </row>
    <row r="48" spans="2:10" ht="15">
      <c r="B48" s="17">
        <f t="shared" si="0"/>
        <v>44</v>
      </c>
      <c r="C48" s="2" t="s">
        <v>27</v>
      </c>
      <c r="D48" s="6" t="s">
        <v>32</v>
      </c>
      <c r="E48" s="1" t="s">
        <v>35</v>
      </c>
      <c r="F48" s="3" t="s">
        <v>90</v>
      </c>
      <c r="G48" s="4">
        <v>280</v>
      </c>
      <c r="H48" s="16"/>
      <c r="I48" s="5">
        <f t="shared" si="1"/>
        <v>0</v>
      </c>
      <c r="J48" s="15"/>
    </row>
    <row r="49" spans="2:10" ht="15">
      <c r="B49" s="17">
        <f t="shared" si="0"/>
        <v>45</v>
      </c>
      <c r="C49" s="2" t="s">
        <v>104</v>
      </c>
      <c r="D49" s="6" t="s">
        <v>110</v>
      </c>
      <c r="E49" s="1" t="s">
        <v>35</v>
      </c>
      <c r="F49" s="3" t="s">
        <v>90</v>
      </c>
      <c r="G49" s="4">
        <v>300</v>
      </c>
      <c r="H49" s="16"/>
      <c r="I49" s="5">
        <f t="shared" si="1"/>
        <v>0</v>
      </c>
      <c r="J49" s="15"/>
    </row>
    <row r="50" spans="1:10" s="29" customFormat="1" ht="15">
      <c r="A50" s="20" t="s">
        <v>183</v>
      </c>
      <c r="B50" s="21">
        <f t="shared" si="0"/>
        <v>46</v>
      </c>
      <c r="C50" s="22" t="s">
        <v>201</v>
      </c>
      <c r="D50" s="23" t="s">
        <v>202</v>
      </c>
      <c r="E50" s="24" t="s">
        <v>35</v>
      </c>
      <c r="F50" s="25" t="s">
        <v>90</v>
      </c>
      <c r="G50" s="26">
        <v>300</v>
      </c>
      <c r="H50" s="27"/>
      <c r="I50" s="27">
        <f>G50*H50</f>
        <v>0</v>
      </c>
      <c r="J50" s="28"/>
    </row>
    <row r="51" spans="2:10" ht="15" customHeight="1">
      <c r="B51" s="17">
        <f t="shared" si="0"/>
        <v>47</v>
      </c>
      <c r="C51" s="2" t="s">
        <v>42</v>
      </c>
      <c r="D51" s="6" t="s">
        <v>43</v>
      </c>
      <c r="E51" s="1" t="s">
        <v>35</v>
      </c>
      <c r="F51" s="3" t="s">
        <v>90</v>
      </c>
      <c r="G51" s="4">
        <v>245</v>
      </c>
      <c r="H51" s="16"/>
      <c r="I51" s="5">
        <f t="shared" si="1"/>
        <v>0</v>
      </c>
      <c r="J51" s="15"/>
    </row>
    <row r="52" spans="2:10" ht="15" customHeight="1">
      <c r="B52" s="17">
        <f t="shared" si="0"/>
        <v>48</v>
      </c>
      <c r="C52" s="2" t="s">
        <v>105</v>
      </c>
      <c r="D52" s="6" t="s">
        <v>111</v>
      </c>
      <c r="E52" s="1" t="s">
        <v>35</v>
      </c>
      <c r="F52" s="3" t="s">
        <v>90</v>
      </c>
      <c r="G52" s="4">
        <v>265</v>
      </c>
      <c r="H52" s="16"/>
      <c r="I52" s="5">
        <f t="shared" si="1"/>
        <v>0</v>
      </c>
      <c r="J52" s="15"/>
    </row>
    <row r="53" spans="2:10" ht="15">
      <c r="B53" s="17">
        <f t="shared" si="0"/>
        <v>49</v>
      </c>
      <c r="C53" s="2" t="s">
        <v>28</v>
      </c>
      <c r="D53" s="6" t="s">
        <v>33</v>
      </c>
      <c r="E53" s="1" t="s">
        <v>36</v>
      </c>
      <c r="F53" s="3" t="s">
        <v>90</v>
      </c>
      <c r="G53" s="4">
        <v>450</v>
      </c>
      <c r="H53" s="16"/>
      <c r="I53" s="5">
        <f t="shared" si="1"/>
        <v>0</v>
      </c>
      <c r="J53" s="15"/>
    </row>
    <row r="54" spans="2:10" ht="15">
      <c r="B54" s="17">
        <f t="shared" si="0"/>
        <v>50</v>
      </c>
      <c r="C54" s="2" t="s">
        <v>106</v>
      </c>
      <c r="D54" s="6" t="s">
        <v>112</v>
      </c>
      <c r="E54" s="1" t="s">
        <v>36</v>
      </c>
      <c r="F54" s="3" t="s">
        <v>90</v>
      </c>
      <c r="G54" s="4">
        <v>485</v>
      </c>
      <c r="H54" s="16"/>
      <c r="I54" s="5">
        <f t="shared" si="1"/>
        <v>0</v>
      </c>
      <c r="J54" s="15"/>
    </row>
    <row r="55" spans="1:10" s="29" customFormat="1" ht="15">
      <c r="A55" s="20" t="s">
        <v>183</v>
      </c>
      <c r="B55" s="21">
        <f t="shared" si="0"/>
        <v>51</v>
      </c>
      <c r="C55" s="22" t="s">
        <v>203</v>
      </c>
      <c r="D55" s="23" t="s">
        <v>204</v>
      </c>
      <c r="E55" s="24" t="s">
        <v>36</v>
      </c>
      <c r="F55" s="25" t="s">
        <v>90</v>
      </c>
      <c r="G55" s="26">
        <v>485</v>
      </c>
      <c r="H55" s="27"/>
      <c r="I55" s="27">
        <f>G55*H55</f>
        <v>0</v>
      </c>
      <c r="J55" s="28"/>
    </row>
    <row r="56" spans="2:10" ht="15" customHeight="1">
      <c r="B56" s="17">
        <f t="shared" si="0"/>
        <v>52</v>
      </c>
      <c r="C56" s="2" t="s">
        <v>37</v>
      </c>
      <c r="D56" s="6" t="s">
        <v>39</v>
      </c>
      <c r="E56" s="1" t="s">
        <v>20</v>
      </c>
      <c r="F56" s="3" t="s">
        <v>90</v>
      </c>
      <c r="G56" s="4">
        <v>75</v>
      </c>
      <c r="H56" s="16"/>
      <c r="I56" s="5">
        <f t="shared" si="1"/>
        <v>0</v>
      </c>
      <c r="J56" s="15"/>
    </row>
    <row r="57" spans="2:10" ht="15">
      <c r="B57" s="17">
        <f t="shared" si="0"/>
        <v>53</v>
      </c>
      <c r="C57" s="2" t="s">
        <v>38</v>
      </c>
      <c r="D57" s="6" t="s">
        <v>40</v>
      </c>
      <c r="E57" s="1" t="s">
        <v>20</v>
      </c>
      <c r="F57" s="3" t="s">
        <v>90</v>
      </c>
      <c r="G57" s="4">
        <v>80</v>
      </c>
      <c r="H57" s="16"/>
      <c r="I57" s="5">
        <f t="shared" si="1"/>
        <v>0</v>
      </c>
      <c r="J57" s="15"/>
    </row>
    <row r="58" spans="1:10" s="29" customFormat="1" ht="15">
      <c r="A58" s="20" t="s">
        <v>183</v>
      </c>
      <c r="B58" s="21">
        <f t="shared" si="0"/>
        <v>54</v>
      </c>
      <c r="C58" s="22" t="s">
        <v>185</v>
      </c>
      <c r="D58" s="23" t="s">
        <v>186</v>
      </c>
      <c r="E58" s="24" t="s">
        <v>20</v>
      </c>
      <c r="F58" s="25" t="s">
        <v>90</v>
      </c>
      <c r="G58" s="26">
        <v>80</v>
      </c>
      <c r="H58" s="27"/>
      <c r="I58" s="27">
        <f>G58*H58</f>
        <v>0</v>
      </c>
      <c r="J58" s="28"/>
    </row>
    <row r="59" spans="2:10" ht="15">
      <c r="B59" s="17">
        <f t="shared" si="0"/>
        <v>55</v>
      </c>
      <c r="C59" s="2" t="s">
        <v>95</v>
      </c>
      <c r="D59" s="6" t="s">
        <v>97</v>
      </c>
      <c r="E59" s="1" t="s">
        <v>20</v>
      </c>
      <c r="F59" s="3" t="s">
        <v>90</v>
      </c>
      <c r="G59" s="4">
        <v>75</v>
      </c>
      <c r="H59" s="16"/>
      <c r="I59" s="5">
        <f t="shared" si="1"/>
        <v>0</v>
      </c>
      <c r="J59" s="15"/>
    </row>
    <row r="60" spans="2:10" ht="15">
      <c r="B60" s="17">
        <f t="shared" si="0"/>
        <v>56</v>
      </c>
      <c r="C60" s="2" t="s">
        <v>96</v>
      </c>
      <c r="D60" s="6" t="s">
        <v>98</v>
      </c>
      <c r="E60" s="1" t="s">
        <v>20</v>
      </c>
      <c r="F60" s="3" t="s">
        <v>90</v>
      </c>
      <c r="G60" s="4">
        <v>80</v>
      </c>
      <c r="H60" s="16"/>
      <c r="I60" s="5">
        <f t="shared" si="1"/>
        <v>0</v>
      </c>
      <c r="J60" s="15"/>
    </row>
    <row r="61" spans="1:10" s="29" customFormat="1" ht="15">
      <c r="A61" s="20" t="s">
        <v>183</v>
      </c>
      <c r="B61" s="21">
        <f t="shared" si="0"/>
        <v>57</v>
      </c>
      <c r="C61" s="22" t="s">
        <v>187</v>
      </c>
      <c r="D61" s="23" t="s">
        <v>188</v>
      </c>
      <c r="E61" s="24" t="s">
        <v>20</v>
      </c>
      <c r="F61" s="25" t="s">
        <v>90</v>
      </c>
      <c r="G61" s="26">
        <v>80</v>
      </c>
      <c r="H61" s="27"/>
      <c r="I61" s="27">
        <f>G61*H61</f>
        <v>0</v>
      </c>
      <c r="J61" s="28"/>
    </row>
    <row r="62" spans="2:10" ht="15">
      <c r="B62" s="17">
        <f t="shared" si="0"/>
        <v>58</v>
      </c>
      <c r="C62" s="2" t="s">
        <v>57</v>
      </c>
      <c r="D62" s="6" t="s">
        <v>62</v>
      </c>
      <c r="E62" s="1" t="s">
        <v>87</v>
      </c>
      <c r="F62" s="3" t="s">
        <v>90</v>
      </c>
      <c r="G62" s="4">
        <v>145</v>
      </c>
      <c r="H62" s="16"/>
      <c r="I62" s="5">
        <f t="shared" si="1"/>
        <v>0</v>
      </c>
      <c r="J62" s="15"/>
    </row>
    <row r="63" spans="2:10" ht="15">
      <c r="B63" s="17">
        <f t="shared" si="0"/>
        <v>59</v>
      </c>
      <c r="C63" s="2" t="s">
        <v>60</v>
      </c>
      <c r="D63" s="6" t="s">
        <v>63</v>
      </c>
      <c r="E63" s="1" t="s">
        <v>65</v>
      </c>
      <c r="F63" s="3" t="s">
        <v>90</v>
      </c>
      <c r="G63" s="4">
        <v>255</v>
      </c>
      <c r="H63" s="16"/>
      <c r="I63" s="5">
        <f t="shared" si="1"/>
        <v>0</v>
      </c>
      <c r="J63" s="15"/>
    </row>
    <row r="64" spans="2:10" ht="15">
      <c r="B64" s="17">
        <f t="shared" si="0"/>
        <v>60</v>
      </c>
      <c r="C64" s="2" t="s">
        <v>61</v>
      </c>
      <c r="D64" s="6" t="s">
        <v>64</v>
      </c>
      <c r="E64" s="1" t="s">
        <v>66</v>
      </c>
      <c r="F64" s="3" t="s">
        <v>90</v>
      </c>
      <c r="G64" s="4">
        <v>315</v>
      </c>
      <c r="H64" s="16"/>
      <c r="I64" s="5">
        <f t="shared" si="1"/>
        <v>0</v>
      </c>
      <c r="J64" s="15"/>
    </row>
    <row r="65" spans="2:10" ht="15">
      <c r="B65" s="17">
        <f t="shared" si="0"/>
        <v>61</v>
      </c>
      <c r="C65" s="2" t="s">
        <v>58</v>
      </c>
      <c r="D65" s="6" t="s">
        <v>59</v>
      </c>
      <c r="E65" s="1" t="s">
        <v>35</v>
      </c>
      <c r="F65" s="3" t="s">
        <v>90</v>
      </c>
      <c r="G65" s="4">
        <v>245</v>
      </c>
      <c r="H65" s="16"/>
      <c r="I65" s="5">
        <f t="shared" si="1"/>
        <v>0</v>
      </c>
      <c r="J65" s="15"/>
    </row>
    <row r="66" spans="1:10" s="29" customFormat="1" ht="15">
      <c r="A66" s="20" t="s">
        <v>183</v>
      </c>
      <c r="B66" s="21">
        <f t="shared" si="0"/>
        <v>62</v>
      </c>
      <c r="C66" s="22" t="s">
        <v>197</v>
      </c>
      <c r="D66" s="23" t="s">
        <v>198</v>
      </c>
      <c r="E66" s="24" t="s">
        <v>35</v>
      </c>
      <c r="F66" s="25" t="s">
        <v>90</v>
      </c>
      <c r="G66" s="26">
        <v>255</v>
      </c>
      <c r="H66" s="27"/>
      <c r="I66" s="27">
        <f>G66*H66</f>
        <v>0</v>
      </c>
      <c r="J66" s="28"/>
    </row>
    <row r="67" spans="1:10" ht="15">
      <c r="A67" s="19"/>
      <c r="B67" s="17">
        <f t="shared" si="0"/>
        <v>63</v>
      </c>
      <c r="C67" s="2" t="s">
        <v>69</v>
      </c>
      <c r="D67" s="6" t="s">
        <v>68</v>
      </c>
      <c r="E67" s="1" t="s">
        <v>35</v>
      </c>
      <c r="F67" s="3" t="s">
        <v>90</v>
      </c>
      <c r="G67" s="4">
        <v>275</v>
      </c>
      <c r="H67" s="16"/>
      <c r="I67" s="5">
        <f t="shared" si="1"/>
        <v>0</v>
      </c>
      <c r="J67" s="15"/>
    </row>
    <row r="68" spans="1:10" ht="15" customHeight="1">
      <c r="A68" s="19"/>
      <c r="B68" s="17">
        <f t="shared" si="0"/>
        <v>64</v>
      </c>
      <c r="C68" s="2" t="s">
        <v>70</v>
      </c>
      <c r="D68" s="6" t="s">
        <v>77</v>
      </c>
      <c r="E68" s="1" t="s">
        <v>71</v>
      </c>
      <c r="F68" s="3" t="s">
        <v>90</v>
      </c>
      <c r="G68" s="4">
        <v>50</v>
      </c>
      <c r="H68" s="16"/>
      <c r="I68" s="5">
        <f t="shared" si="1"/>
        <v>0</v>
      </c>
      <c r="J68" s="15"/>
    </row>
    <row r="69" spans="1:10" ht="15" customHeight="1">
      <c r="A69" s="19"/>
      <c r="B69" s="17">
        <f t="shared" si="0"/>
        <v>65</v>
      </c>
      <c r="C69" s="2" t="s">
        <v>72</v>
      </c>
      <c r="D69" s="6" t="s">
        <v>75</v>
      </c>
      <c r="E69" s="1" t="s">
        <v>74</v>
      </c>
      <c r="F69" s="3" t="s">
        <v>90</v>
      </c>
      <c r="G69" s="4">
        <v>95</v>
      </c>
      <c r="H69" s="16"/>
      <c r="I69" s="5">
        <f t="shared" si="1"/>
        <v>0</v>
      </c>
      <c r="J69" s="15"/>
    </row>
    <row r="70" spans="1:10" ht="15" customHeight="1">
      <c r="A70" s="19"/>
      <c r="B70" s="17">
        <f t="shared" si="0"/>
        <v>66</v>
      </c>
      <c r="C70" s="2" t="s">
        <v>73</v>
      </c>
      <c r="D70" s="6" t="s">
        <v>76</v>
      </c>
      <c r="E70" s="1" t="s">
        <v>74</v>
      </c>
      <c r="F70" s="3" t="s">
        <v>90</v>
      </c>
      <c r="G70" s="4">
        <v>100</v>
      </c>
      <c r="H70" s="16"/>
      <c r="I70" s="5">
        <f t="shared" si="1"/>
        <v>0</v>
      </c>
      <c r="J70" s="15"/>
    </row>
    <row r="71" spans="1:10" s="29" customFormat="1" ht="15" customHeight="1">
      <c r="A71" s="20" t="s">
        <v>183</v>
      </c>
      <c r="B71" s="21">
        <f aca="true" t="shared" si="2" ref="B71:B86">B70+1</f>
        <v>67</v>
      </c>
      <c r="C71" s="22" t="s">
        <v>199</v>
      </c>
      <c r="D71" s="23" t="s">
        <v>200</v>
      </c>
      <c r="E71" s="24" t="s">
        <v>74</v>
      </c>
      <c r="F71" s="25" t="s">
        <v>90</v>
      </c>
      <c r="G71" s="26">
        <v>100</v>
      </c>
      <c r="H71" s="27"/>
      <c r="I71" s="27">
        <f>G71*H71</f>
        <v>0</v>
      </c>
      <c r="J71" s="28"/>
    </row>
    <row r="72" spans="1:10" ht="30">
      <c r="A72" s="19"/>
      <c r="B72" s="17">
        <f t="shared" si="2"/>
        <v>68</v>
      </c>
      <c r="C72" s="2" t="s">
        <v>78</v>
      </c>
      <c r="D72" s="6" t="s">
        <v>81</v>
      </c>
      <c r="E72" s="1" t="s">
        <v>160</v>
      </c>
      <c r="F72" s="3" t="s">
        <v>90</v>
      </c>
      <c r="G72" s="4">
        <v>345</v>
      </c>
      <c r="H72" s="16"/>
      <c r="I72" s="5">
        <f t="shared" si="1"/>
        <v>0</v>
      </c>
      <c r="J72" s="15"/>
    </row>
    <row r="73" spans="1:10" ht="38.25" customHeight="1">
      <c r="A73" s="19"/>
      <c r="B73" s="17">
        <f t="shared" si="2"/>
        <v>69</v>
      </c>
      <c r="C73" s="2" t="s">
        <v>166</v>
      </c>
      <c r="D73" s="6" t="s">
        <v>167</v>
      </c>
      <c r="E73" s="1" t="s">
        <v>160</v>
      </c>
      <c r="F73" s="3" t="s">
        <v>90</v>
      </c>
      <c r="G73" s="4">
        <v>345</v>
      </c>
      <c r="H73" s="16"/>
      <c r="I73" s="5">
        <f>G73*H73</f>
        <v>0</v>
      </c>
      <c r="J73" s="15"/>
    </row>
    <row r="74" spans="1:10" ht="30" customHeight="1">
      <c r="A74" s="19"/>
      <c r="B74" s="17">
        <f t="shared" si="2"/>
        <v>70</v>
      </c>
      <c r="C74" s="2" t="s">
        <v>145</v>
      </c>
      <c r="D74" s="6" t="s">
        <v>147</v>
      </c>
      <c r="E74" s="1" t="s">
        <v>159</v>
      </c>
      <c r="F74" s="3" t="s">
        <v>90</v>
      </c>
      <c r="G74" s="4">
        <v>410</v>
      </c>
      <c r="H74" s="16"/>
      <c r="I74" s="5">
        <f t="shared" si="1"/>
        <v>0</v>
      </c>
      <c r="J74" s="15"/>
    </row>
    <row r="75" spans="1:10" ht="30" customHeight="1">
      <c r="A75" s="19"/>
      <c r="B75" s="17">
        <f t="shared" si="2"/>
        <v>71</v>
      </c>
      <c r="C75" s="2" t="s">
        <v>146</v>
      </c>
      <c r="D75" s="6" t="s">
        <v>148</v>
      </c>
      <c r="E75" s="1" t="s">
        <v>159</v>
      </c>
      <c r="F75" s="3" t="s">
        <v>90</v>
      </c>
      <c r="G75" s="4">
        <v>410</v>
      </c>
      <c r="H75" s="16"/>
      <c r="I75" s="5">
        <f t="shared" si="1"/>
        <v>0</v>
      </c>
      <c r="J75" s="15"/>
    </row>
    <row r="76" spans="1:10" s="29" customFormat="1" ht="30" customHeight="1">
      <c r="A76" s="20" t="s">
        <v>183</v>
      </c>
      <c r="B76" s="21">
        <f t="shared" si="2"/>
        <v>72</v>
      </c>
      <c r="C76" s="22" t="s">
        <v>177</v>
      </c>
      <c r="D76" s="23" t="s">
        <v>178</v>
      </c>
      <c r="E76" s="24" t="s">
        <v>159</v>
      </c>
      <c r="F76" s="25" t="s">
        <v>90</v>
      </c>
      <c r="G76" s="26">
        <v>410</v>
      </c>
      <c r="H76" s="27"/>
      <c r="I76" s="27">
        <f t="shared" si="1"/>
        <v>0</v>
      </c>
      <c r="J76" s="28"/>
    </row>
    <row r="77" spans="1:10" ht="15" customHeight="1">
      <c r="A77" s="19"/>
      <c r="B77" s="17">
        <f t="shared" si="2"/>
        <v>73</v>
      </c>
      <c r="C77" s="2" t="s">
        <v>79</v>
      </c>
      <c r="D77" s="6" t="s">
        <v>82</v>
      </c>
      <c r="E77" s="1" t="s">
        <v>83</v>
      </c>
      <c r="F77" s="3" t="s">
        <v>90</v>
      </c>
      <c r="G77" s="4">
        <v>370</v>
      </c>
      <c r="H77" s="16"/>
      <c r="I77" s="5">
        <f t="shared" si="1"/>
        <v>0</v>
      </c>
      <c r="J77" s="15"/>
    </row>
    <row r="78" spans="1:10" ht="31.5" customHeight="1">
      <c r="A78" s="19"/>
      <c r="B78" s="17">
        <f t="shared" si="2"/>
        <v>74</v>
      </c>
      <c r="C78" s="2" t="s">
        <v>80</v>
      </c>
      <c r="D78" s="6" t="s">
        <v>84</v>
      </c>
      <c r="E78" s="1" t="s">
        <v>161</v>
      </c>
      <c r="F78" s="3" t="s">
        <v>90</v>
      </c>
      <c r="G78" s="4">
        <v>410</v>
      </c>
      <c r="H78" s="16"/>
      <c r="I78" s="5">
        <f t="shared" si="1"/>
        <v>0</v>
      </c>
      <c r="J78" s="15"/>
    </row>
    <row r="79" spans="1:10" ht="31.5" customHeight="1">
      <c r="A79" s="19"/>
      <c r="B79" s="17">
        <f t="shared" si="2"/>
        <v>75</v>
      </c>
      <c r="C79" s="2" t="s">
        <v>149</v>
      </c>
      <c r="D79" s="6" t="s">
        <v>151</v>
      </c>
      <c r="E79" s="1" t="s">
        <v>162</v>
      </c>
      <c r="F79" s="3" t="s">
        <v>90</v>
      </c>
      <c r="G79" s="4">
        <v>485</v>
      </c>
      <c r="H79" s="16"/>
      <c r="I79" s="5">
        <f t="shared" si="1"/>
        <v>0</v>
      </c>
      <c r="J79" s="15"/>
    </row>
    <row r="80" spans="1:10" ht="31.5" customHeight="1">
      <c r="A80" s="19"/>
      <c r="B80" s="17">
        <f t="shared" si="2"/>
        <v>76</v>
      </c>
      <c r="C80" s="2" t="s">
        <v>150</v>
      </c>
      <c r="D80" s="6" t="s">
        <v>152</v>
      </c>
      <c r="E80" s="1" t="s">
        <v>162</v>
      </c>
      <c r="F80" s="3" t="s">
        <v>90</v>
      </c>
      <c r="G80" s="4">
        <v>485</v>
      </c>
      <c r="H80" s="16"/>
      <c r="I80" s="5">
        <f t="shared" si="1"/>
        <v>0</v>
      </c>
      <c r="J80" s="15"/>
    </row>
    <row r="81" spans="1:10" s="29" customFormat="1" ht="31.5" customHeight="1">
      <c r="A81" s="20" t="s">
        <v>183</v>
      </c>
      <c r="B81" s="21">
        <f t="shared" si="2"/>
        <v>77</v>
      </c>
      <c r="C81" s="22" t="s">
        <v>179</v>
      </c>
      <c r="D81" s="23" t="s">
        <v>182</v>
      </c>
      <c r="E81" s="24" t="s">
        <v>162</v>
      </c>
      <c r="F81" s="25" t="s">
        <v>90</v>
      </c>
      <c r="G81" s="26">
        <v>485</v>
      </c>
      <c r="H81" s="27"/>
      <c r="I81" s="27"/>
      <c r="J81" s="28"/>
    </row>
    <row r="82" spans="1:10" ht="15" customHeight="1">
      <c r="A82" s="19"/>
      <c r="B82" s="17">
        <f t="shared" si="2"/>
        <v>78</v>
      </c>
      <c r="C82" s="2" t="s">
        <v>153</v>
      </c>
      <c r="D82" s="6" t="s">
        <v>155</v>
      </c>
      <c r="E82" s="1" t="s">
        <v>157</v>
      </c>
      <c r="F82" s="3" t="s">
        <v>90</v>
      </c>
      <c r="G82" s="4">
        <v>445</v>
      </c>
      <c r="H82" s="16"/>
      <c r="I82" s="5">
        <f>G82*H82</f>
        <v>0</v>
      </c>
      <c r="J82" s="15"/>
    </row>
    <row r="83" spans="1:10" ht="15" customHeight="1">
      <c r="A83" s="19"/>
      <c r="B83" s="17">
        <f t="shared" si="2"/>
        <v>79</v>
      </c>
      <c r="C83" s="2" t="s">
        <v>154</v>
      </c>
      <c r="D83" s="6" t="s">
        <v>156</v>
      </c>
      <c r="E83" s="1" t="s">
        <v>157</v>
      </c>
      <c r="F83" s="3" t="s">
        <v>90</v>
      </c>
      <c r="G83" s="4">
        <v>445</v>
      </c>
      <c r="H83" s="16"/>
      <c r="I83" s="5">
        <f>G83*H83</f>
        <v>0</v>
      </c>
      <c r="J83" s="15"/>
    </row>
    <row r="84" spans="1:10" s="29" customFormat="1" ht="15" customHeight="1">
      <c r="A84" s="20" t="s">
        <v>183</v>
      </c>
      <c r="B84" s="21">
        <f t="shared" si="2"/>
        <v>80</v>
      </c>
      <c r="C84" s="22" t="s">
        <v>180</v>
      </c>
      <c r="D84" s="23" t="s">
        <v>181</v>
      </c>
      <c r="E84" s="24" t="s">
        <v>157</v>
      </c>
      <c r="F84" s="25" t="s">
        <v>90</v>
      </c>
      <c r="G84" s="26">
        <v>445</v>
      </c>
      <c r="H84" s="27"/>
      <c r="I84" s="27"/>
      <c r="J84" s="28"/>
    </row>
    <row r="85" spans="1:10" ht="15" customHeight="1">
      <c r="A85" s="19"/>
      <c r="B85" s="17">
        <f t="shared" si="2"/>
        <v>81</v>
      </c>
      <c r="C85" s="2" t="s">
        <v>137</v>
      </c>
      <c r="D85" s="6" t="s">
        <v>138</v>
      </c>
      <c r="E85" s="1" t="s">
        <v>163</v>
      </c>
      <c r="F85" s="3" t="s">
        <v>90</v>
      </c>
      <c r="G85" s="4">
        <v>400</v>
      </c>
      <c r="H85" s="16"/>
      <c r="I85" s="5">
        <f>G85*H85</f>
        <v>0</v>
      </c>
      <c r="J85" s="15"/>
    </row>
    <row r="86" spans="1:10" ht="15">
      <c r="A86" s="19"/>
      <c r="B86" s="17">
        <f t="shared" si="2"/>
        <v>82</v>
      </c>
      <c r="C86" s="2" t="s">
        <v>165</v>
      </c>
      <c r="D86" s="6" t="s">
        <v>138</v>
      </c>
      <c r="E86" s="1" t="s">
        <v>163</v>
      </c>
      <c r="F86" s="3" t="s">
        <v>90</v>
      </c>
      <c r="G86" s="4">
        <v>400</v>
      </c>
      <c r="H86" s="16"/>
      <c r="I86" s="5">
        <f>G86*H86</f>
        <v>0</v>
      </c>
      <c r="J86" s="15"/>
    </row>
    <row r="87" spans="8:9" ht="15">
      <c r="H87" s="14" t="s">
        <v>46</v>
      </c>
      <c r="I87" s="14">
        <f>SUM(I5:I86)</f>
        <v>0</v>
      </c>
    </row>
    <row r="88" spans="3:6" ht="15">
      <c r="C88" s="10"/>
      <c r="D88" s="11"/>
      <c r="E88" s="11"/>
      <c r="F88" s="11"/>
    </row>
  </sheetData>
  <sheetProtection/>
  <mergeCells count="8">
    <mergeCell ref="A3:A4"/>
    <mergeCell ref="B3:B4"/>
    <mergeCell ref="C3:C4"/>
    <mergeCell ref="E3:E4"/>
    <mergeCell ref="H3:H4"/>
    <mergeCell ref="I3:I4"/>
    <mergeCell ref="F3:F4"/>
    <mergeCell ref="D3:D4"/>
  </mergeCells>
  <hyperlinks>
    <hyperlink ref="D2" r:id="rId1" display="http://www.maxrov-sladosti.novsk.ru"/>
  </hyperlinks>
  <printOptions/>
  <pageMargins left="0.11811023622047245" right="0.1968503937007874" top="0.31496062992125984" bottom="0.1968503937007874" header="0.31496062992125984" footer="0.31496062992125984"/>
  <pageSetup horizontalDpi="180" verticalDpi="180" orientation="portrait" paperSize="9" scale="12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2015-10-14T10:34:56Z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