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'Лист1'!$A$1:$F$673</definedName>
  </definedNames>
  <calcPr fullCalcOnLoad="1" refMode="R1C1"/>
</workbook>
</file>

<file path=xl/sharedStrings.xml><?xml version="1.0" encoding="utf-8"?>
<sst xmlns="http://schemas.openxmlformats.org/spreadsheetml/2006/main" count="448" uniqueCount="105">
  <si>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</si>
  <si>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</si>
  <si>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</si>
  <si>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</si>
  <si>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</si>
  <si>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</si>
  <si>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</si>
  <si>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</si>
  <si>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</si>
  <si>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</si>
  <si>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</si>
  <si>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</si>
  <si>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</si>
  <si>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</si>
  <si>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</si>
  <si>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</si>
  <si>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</si>
  <si>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</si>
  <si>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Футболка</t>
  </si>
  <si>
    <t>Я</t>
  </si>
  <si>
    <t>р-р 56</t>
  </si>
  <si>
    <t>Бриджи</t>
  </si>
  <si>
    <t>р-р 42</t>
  </si>
  <si>
    <t>Трусы</t>
  </si>
  <si>
    <t>Блузка</t>
  </si>
  <si>
    <t>Майка</t>
  </si>
  <si>
    <t>Шорты</t>
  </si>
  <si>
    <t>р-р 58</t>
  </si>
  <si>
    <t>Брюки спортивные</t>
  </si>
  <si>
    <t>Лосины</t>
  </si>
  <si>
    <t>р-р 39</t>
  </si>
  <si>
    <t>elock@</t>
  </si>
  <si>
    <t>ДОЗАКАЗ</t>
  </si>
  <si>
    <t>р-р 52</t>
  </si>
  <si>
    <t>Бюстгальтер</t>
  </si>
  <si>
    <t>Туника</t>
  </si>
  <si>
    <t>р-р 66</t>
  </si>
  <si>
    <t>Топ</t>
  </si>
  <si>
    <t>ПеЧенЮшК@</t>
  </si>
  <si>
    <t>Рюкзак-оберег Private</t>
  </si>
  <si>
    <t>р-р 32</t>
  </si>
  <si>
    <t>Набор "Виток за витком. Мартышка" (пряжа)</t>
  </si>
  <si>
    <t>Набор для изготовления открытки "Букет"</t>
  </si>
  <si>
    <t>Мозаика самоклеющаяся Сверкающая</t>
  </si>
  <si>
    <t>Игрушка-набор д/творчества декоративная тарелка ИГРИВЫЙ КОТЕНОК</t>
  </si>
  <si>
    <t>Фреска. Картина из песка "Бабочка"</t>
  </si>
  <si>
    <t>Игрушка-набор для творчества восковая свеча РОЗОЧКИ</t>
  </si>
  <si>
    <r>
      <t>Leona</t>
    </r>
    <r>
      <rPr>
        <sz val="9"/>
        <color indexed="8"/>
        <rFont val="Verdana"/>
        <family val="2"/>
      </rPr>
      <t> </t>
    </r>
  </si>
  <si>
    <t>р-р XXL</t>
  </si>
  <si>
    <t>Леггинсы</t>
  </si>
  <si>
    <t>р-р 60</t>
  </si>
  <si>
    <t>April 54</t>
  </si>
  <si>
    <t>Рубашка</t>
  </si>
  <si>
    <r>
      <t>olga1003</t>
    </r>
    <r>
      <rPr>
        <sz val="9"/>
        <color indexed="8"/>
        <rFont val="Verdana"/>
        <family val="2"/>
      </rPr>
      <t> </t>
    </r>
  </si>
  <si>
    <r>
      <t>хохмячок</t>
    </r>
    <r>
      <rPr>
        <sz val="9"/>
        <color indexed="8"/>
        <rFont val="Verdana"/>
        <family val="2"/>
      </rPr>
      <t> </t>
    </r>
  </si>
  <si>
    <r>
      <t>КираКира</t>
    </r>
    <r>
      <rPr>
        <sz val="9"/>
        <color indexed="8"/>
        <rFont val="Verdana"/>
        <family val="2"/>
      </rPr>
      <t> </t>
    </r>
  </si>
  <si>
    <t>Спортивные брюки</t>
  </si>
  <si>
    <t>Айседора Андреевна</t>
  </si>
  <si>
    <r>
      <t>Palanez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</si>
  <si>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</si>
  <si>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Шлепанцы</t>
  </si>
  <si>
    <t>Women&amp;women</t>
  </si>
  <si>
    <r>
      <t>Машкина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</si>
  <si>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</si>
  <si>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r>
      <t>klio555</t>
    </r>
    <r>
      <rPr>
        <sz val="9"/>
        <color indexed="8"/>
        <rFont val="Verdana"/>
        <family val="2"/>
      </rPr>
      <t> </t>
    </r>
  </si>
  <si>
    <t>Набор для творчества РАСКРАСКИ ВОДНЫЕ</t>
  </si>
  <si>
    <t>Раскраска водная "ВОЛШЕБНАЯ ПАЛИТРА"</t>
  </si>
  <si>
    <t xml:space="preserve">Ameli Резинка для волос туба 24шт. </t>
  </si>
  <si>
    <t>Резинки для волос</t>
  </si>
  <si>
    <r>
      <t>Fotinija</t>
    </r>
    <r>
      <rPr>
        <sz val="9"/>
        <color indexed="8"/>
        <rFont val="Verdana"/>
        <family val="2"/>
      </rPr>
      <t> </t>
    </r>
  </si>
  <si>
    <t>АрсиЛана</t>
  </si>
  <si>
    <t>р-р 75С</t>
  </si>
  <si>
    <t>р-р 75А</t>
  </si>
  <si>
    <t>Маняша_и_Ко</t>
  </si>
  <si>
    <t>Бейсболка</t>
  </si>
  <si>
    <t>Набор резиночек для волос</t>
  </si>
  <si>
    <t>Чеширка</t>
  </si>
  <si>
    <t>р-р 28</t>
  </si>
  <si>
    <t>КираКира</t>
  </si>
  <si>
    <t>Сумка</t>
  </si>
  <si>
    <t>ФАНТА</t>
  </si>
  <si>
    <t>Leona</t>
  </si>
  <si>
    <t xml:space="preserve">Платье </t>
  </si>
  <si>
    <t>Татка мандаринка</t>
  </si>
  <si>
    <r>
      <t>ЮлияДжулия</t>
    </r>
    <r>
      <rPr>
        <sz val="9"/>
        <color indexed="8"/>
        <rFont val="Verdana"/>
        <family val="2"/>
      </rPr>
      <t> </t>
    </r>
  </si>
  <si>
    <t>Лениванна</t>
  </si>
  <si>
    <r>
      <t>Elena2701</t>
    </r>
    <r>
      <rPr>
        <sz val="9"/>
        <color indexed="8"/>
        <rFont val="Verdana"/>
        <family val="2"/>
      </rPr>
      <t> </t>
    </r>
  </si>
  <si>
    <t>р-р 46-48</t>
  </si>
  <si>
    <r>
      <t>Хатина</t>
    </r>
    <r>
      <rPr>
        <sz val="9"/>
        <color indexed="8"/>
        <rFont val="Verdana"/>
        <family val="2"/>
      </rPr>
      <t> </t>
    </r>
  </si>
  <si>
    <t>Очки</t>
  </si>
  <si>
    <t>Анатольевна1404</t>
  </si>
  <si>
    <t>упаковка</t>
  </si>
  <si>
    <t>Сорочка</t>
  </si>
  <si>
    <t>klio555</t>
  </si>
  <si>
    <t>Юбка</t>
  </si>
  <si>
    <r>
      <t>Lalaka</t>
    </r>
    <r>
      <rPr>
        <sz val="9"/>
        <color indexed="8"/>
        <rFont val="Verdana"/>
        <family val="2"/>
      </rPr>
      <t> </t>
    </r>
  </si>
  <si>
    <t>Сарафан</t>
  </si>
  <si>
    <t>Жлет</t>
  </si>
  <si>
    <t>р-р 26</t>
  </si>
  <si>
    <t>Шапка</t>
  </si>
  <si>
    <t>Набор животных BONDIBON "Ребятам о Зверятах"</t>
  </si>
  <si>
    <t>Кроссовки</t>
  </si>
  <si>
    <t>р-р 3-4</t>
  </si>
  <si>
    <t>Пижама</t>
  </si>
  <si>
    <t>р-р 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</si>
</sst>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5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D676" sqref="D676"/>
    </sheetView>
  </sheetViews>
  <sheetFormatPr defaultColWidth="9.00390625" defaultRowHeight="12.75"/>
  <cols>
    <col min="1" max="1" width="23.1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0" t="s">
        <v>38</v>
      </c>
      <c r="B2" s="62" t="s">
        <v>23</v>
      </c>
      <c r="C2" s="62">
        <v>961371049</v>
      </c>
      <c r="D2" s="59" t="s">
        <v>14</v>
      </c>
      <c r="E2" s="58" t="s">
        <v>10</v>
      </c>
      <c r="F2" s="18">
        <v>172</v>
      </c>
      <c r="G2" s="18"/>
      <c r="H2" s="23"/>
      <c r="I2" s="57"/>
      <c r="J2" s="57">
        <v>2</v>
      </c>
      <c r="K2" s="31"/>
      <c r="L2" s="28"/>
    </row>
    <row r="3" spans="1:12" ht="12.75" customHeight="1">
      <c r="A3" s="60" t="s">
        <v>38</v>
      </c>
      <c r="B3" s="62" t="s">
        <v>23</v>
      </c>
      <c r="C3" s="62">
        <v>961373154</v>
      </c>
      <c r="D3" s="59" t="s">
        <v>14</v>
      </c>
      <c r="E3" s="58" t="s">
        <v>10</v>
      </c>
      <c r="F3" s="18">
        <v>172</v>
      </c>
      <c r="G3" s="18">
        <v>344</v>
      </c>
      <c r="H3" s="23">
        <v>395.6</v>
      </c>
      <c r="I3" s="57">
        <v>395.6</v>
      </c>
      <c r="J3" s="57">
        <v>2</v>
      </c>
      <c r="K3" s="31">
        <v>5.08</v>
      </c>
      <c r="L3" s="28">
        <f>H3+K3-I3</f>
        <v>5.079999999999984</v>
      </c>
    </row>
    <row r="4" spans="1:12" ht="12.75" customHeight="1">
      <c r="A4" s="60" t="s">
        <v>31</v>
      </c>
      <c r="B4" s="62" t="s">
        <v>18</v>
      </c>
      <c r="C4" s="62">
        <v>961194077</v>
      </c>
      <c r="D4" s="59" t="s">
        <v>13</v>
      </c>
      <c r="E4" s="58" t="s">
        <v>10</v>
      </c>
      <c r="F4" s="18">
        <v>126</v>
      </c>
      <c r="G4" s="18"/>
      <c r="H4" s="23"/>
      <c r="I4" s="57"/>
      <c r="J4" s="57">
        <v>5</v>
      </c>
      <c r="K4" s="31"/>
      <c r="L4" s="28"/>
    </row>
    <row r="5" spans="1:12" ht="12.75" customHeight="1">
      <c r="A5" s="60" t="s">
        <v>31</v>
      </c>
      <c r="B5" s="62" t="s">
        <v>18</v>
      </c>
      <c r="C5" s="62">
        <v>961462710</v>
      </c>
      <c r="D5" s="59" t="s">
        <v>13</v>
      </c>
      <c r="E5" s="58" t="s">
        <v>10</v>
      </c>
      <c r="F5" s="18">
        <v>158</v>
      </c>
      <c r="G5" s="18"/>
      <c r="H5" s="23"/>
      <c r="I5" s="57"/>
      <c r="J5" s="57">
        <v>5</v>
      </c>
      <c r="K5" s="31"/>
      <c r="L5" s="28"/>
    </row>
    <row r="6" spans="1:12" ht="12.75" customHeight="1">
      <c r="A6" s="60" t="s">
        <v>31</v>
      </c>
      <c r="B6" s="62" t="s">
        <v>39</v>
      </c>
      <c r="C6" s="62">
        <v>961005567</v>
      </c>
      <c r="D6" s="59"/>
      <c r="E6" s="58" t="s">
        <v>10</v>
      </c>
      <c r="F6" s="18">
        <v>315</v>
      </c>
      <c r="G6" s="18"/>
      <c r="H6" s="23"/>
      <c r="I6" s="57"/>
      <c r="J6" s="57">
        <v>10</v>
      </c>
      <c r="K6" s="31"/>
      <c r="L6" s="28"/>
    </row>
    <row r="7" spans="1:12" ht="12.75" customHeight="1">
      <c r="A7" s="60" t="s">
        <v>31</v>
      </c>
      <c r="B7" s="62" t="s">
        <v>28</v>
      </c>
      <c r="C7" s="62">
        <v>961354753</v>
      </c>
      <c r="D7" s="59" t="s">
        <v>13</v>
      </c>
      <c r="E7" s="58" t="s">
        <v>10</v>
      </c>
      <c r="F7" s="18">
        <v>229</v>
      </c>
      <c r="G7" s="18">
        <v>828</v>
      </c>
      <c r="H7" s="23">
        <f>G7*1.15</f>
        <v>952.1999999999999</v>
      </c>
      <c r="I7" s="57">
        <v>953</v>
      </c>
      <c r="J7" s="57">
        <v>6</v>
      </c>
      <c r="K7" s="31">
        <v>33.02</v>
      </c>
      <c r="L7" s="28">
        <f>H7+K7-I7</f>
        <v>32.219999999999914</v>
      </c>
    </row>
    <row r="8" spans="1:12" ht="12.75" customHeight="1">
      <c r="A8" s="60" t="s">
        <v>47</v>
      </c>
      <c r="B8" s="62" t="s">
        <v>41</v>
      </c>
      <c r="C8" s="62">
        <v>960974040</v>
      </c>
      <c r="D8" s="59"/>
      <c r="E8" s="58" t="s">
        <v>10</v>
      </c>
      <c r="F8" s="18">
        <v>111</v>
      </c>
      <c r="G8" s="18"/>
      <c r="H8" s="23"/>
      <c r="I8" s="57"/>
      <c r="J8" s="57">
        <v>5</v>
      </c>
      <c r="K8" s="31"/>
      <c r="L8" s="28"/>
    </row>
    <row r="9" spans="1:12" ht="12.75" customHeight="1">
      <c r="A9" s="60" t="s">
        <v>47</v>
      </c>
      <c r="B9" s="62" t="s">
        <v>42</v>
      </c>
      <c r="C9" s="62">
        <v>960712700</v>
      </c>
      <c r="D9" s="59"/>
      <c r="E9" s="58" t="s">
        <v>10</v>
      </c>
      <c r="F9" s="18">
        <v>106</v>
      </c>
      <c r="G9" s="18"/>
      <c r="H9" s="23"/>
      <c r="I9" s="57"/>
      <c r="J9" s="57">
        <v>5</v>
      </c>
      <c r="K9" s="31"/>
      <c r="L9" s="28"/>
    </row>
    <row r="10" spans="1:12" ht="12.75" customHeight="1">
      <c r="A10" s="60" t="s">
        <v>47</v>
      </c>
      <c r="B10" s="62" t="s">
        <v>43</v>
      </c>
      <c r="C10" s="62">
        <v>960285570</v>
      </c>
      <c r="D10" s="59"/>
      <c r="E10" s="58" t="s">
        <v>10</v>
      </c>
      <c r="F10" s="18">
        <v>112</v>
      </c>
      <c r="G10" s="18"/>
      <c r="H10" s="23"/>
      <c r="I10" s="57"/>
      <c r="J10" s="57">
        <v>3</v>
      </c>
      <c r="K10" s="31"/>
      <c r="L10" s="28"/>
    </row>
    <row r="11" spans="1:12" ht="12.75" customHeight="1">
      <c r="A11" s="60" t="s">
        <v>47</v>
      </c>
      <c r="B11" s="62" t="s">
        <v>44</v>
      </c>
      <c r="C11" s="62">
        <v>960285812</v>
      </c>
      <c r="D11" s="59"/>
      <c r="E11" s="58" t="s">
        <v>10</v>
      </c>
      <c r="F11" s="18">
        <v>115</v>
      </c>
      <c r="G11" s="18"/>
      <c r="H11" s="23"/>
      <c r="I11" s="57"/>
      <c r="J11" s="57">
        <v>6</v>
      </c>
      <c r="K11" s="31"/>
      <c r="L11" s="28"/>
    </row>
    <row r="12" spans="1:12" ht="12.75" customHeight="1">
      <c r="A12" s="60" t="s">
        <v>47</v>
      </c>
      <c r="B12" s="62" t="s">
        <v>45</v>
      </c>
      <c r="C12" s="62">
        <v>960974270</v>
      </c>
      <c r="D12" s="59"/>
      <c r="E12" s="58" t="s">
        <v>10</v>
      </c>
      <c r="F12" s="18">
        <v>119</v>
      </c>
      <c r="G12" s="18"/>
      <c r="H12" s="23"/>
      <c r="I12" s="57"/>
      <c r="J12" s="57">
        <v>6</v>
      </c>
      <c r="K12" s="31"/>
      <c r="L12" s="28"/>
    </row>
    <row r="13" spans="1:12" ht="12.75" customHeight="1">
      <c r="A13" s="60" t="s">
        <v>47</v>
      </c>
      <c r="B13" s="62" t="s">
        <v>46</v>
      </c>
      <c r="C13" s="62">
        <v>961220417</v>
      </c>
      <c r="D13" s="59"/>
      <c r="E13" s="58" t="s">
        <v>10</v>
      </c>
      <c r="F13" s="18">
        <v>119</v>
      </c>
      <c r="G13" s="18"/>
      <c r="H13" s="23"/>
      <c r="I13" s="57"/>
      <c r="J13" s="57">
        <v>8</v>
      </c>
      <c r="K13" s="31"/>
      <c r="L13" s="28"/>
    </row>
    <row r="14" spans="1:12" ht="12.75" customHeight="1">
      <c r="A14" s="60" t="s">
        <v>47</v>
      </c>
      <c r="B14" s="62" t="s">
        <v>29</v>
      </c>
      <c r="C14" s="62">
        <v>960880354</v>
      </c>
      <c r="D14" s="59" t="s">
        <v>48</v>
      </c>
      <c r="E14" s="58" t="s">
        <v>10</v>
      </c>
      <c r="F14" s="18">
        <v>180</v>
      </c>
      <c r="G14" s="18"/>
      <c r="H14" s="23"/>
      <c r="I14" s="57"/>
      <c r="J14" s="57">
        <v>3</v>
      </c>
      <c r="K14" s="31"/>
      <c r="L14" s="28"/>
    </row>
    <row r="15" spans="1:12" ht="12.75" customHeight="1">
      <c r="A15" s="60" t="s">
        <v>47</v>
      </c>
      <c r="B15" s="62" t="s">
        <v>49</v>
      </c>
      <c r="C15" s="62">
        <v>960730878</v>
      </c>
      <c r="D15" s="59" t="s">
        <v>40</v>
      </c>
      <c r="E15" s="58" t="s">
        <v>10</v>
      </c>
      <c r="F15" s="18">
        <v>158</v>
      </c>
      <c r="G15" s="18"/>
      <c r="H15" s="23"/>
      <c r="I15" s="57"/>
      <c r="J15" s="57">
        <v>3</v>
      </c>
      <c r="K15" s="31"/>
      <c r="L15" s="28"/>
    </row>
    <row r="16" spans="1:12" ht="12.75" customHeight="1">
      <c r="A16" s="60" t="s">
        <v>47</v>
      </c>
      <c r="B16" s="62" t="s">
        <v>23</v>
      </c>
      <c r="C16" s="62">
        <v>961538951</v>
      </c>
      <c r="D16" s="59" t="s">
        <v>40</v>
      </c>
      <c r="E16" s="58" t="s">
        <v>10</v>
      </c>
      <c r="F16" s="18">
        <v>36</v>
      </c>
      <c r="G16" s="18"/>
      <c r="H16" s="23"/>
      <c r="I16" s="57"/>
      <c r="J16" s="57">
        <v>1</v>
      </c>
      <c r="K16" s="31"/>
      <c r="L16" s="28"/>
    </row>
    <row r="17" spans="1:12" ht="12.75" customHeight="1">
      <c r="A17" s="60" t="s">
        <v>47</v>
      </c>
      <c r="B17" s="62" t="s">
        <v>23</v>
      </c>
      <c r="C17" s="62">
        <v>961538964</v>
      </c>
      <c r="D17" s="59" t="s">
        <v>40</v>
      </c>
      <c r="E17" s="58" t="s">
        <v>10</v>
      </c>
      <c r="F17" s="18">
        <v>36</v>
      </c>
      <c r="G17" s="18"/>
      <c r="H17" s="23"/>
      <c r="I17" s="57"/>
      <c r="J17" s="57">
        <v>1</v>
      </c>
      <c r="K17" s="31"/>
      <c r="L17" s="28"/>
    </row>
    <row r="18" spans="1:12" ht="12.75" customHeight="1">
      <c r="A18" s="60" t="s">
        <v>47</v>
      </c>
      <c r="B18" s="62" t="s">
        <v>23</v>
      </c>
      <c r="C18" s="62">
        <v>961546855</v>
      </c>
      <c r="D18" s="59" t="s">
        <v>33</v>
      </c>
      <c r="E18" s="58" t="s">
        <v>10</v>
      </c>
      <c r="F18" s="18">
        <v>101</v>
      </c>
      <c r="G18" s="18"/>
      <c r="H18" s="23"/>
      <c r="I18" s="57"/>
      <c r="J18" s="57">
        <v>2</v>
      </c>
      <c r="K18" s="31"/>
      <c r="L18" s="28"/>
    </row>
    <row r="19" spans="1:12" ht="12.75" customHeight="1">
      <c r="A19" s="60" t="s">
        <v>47</v>
      </c>
      <c r="B19" s="62" t="s">
        <v>23</v>
      </c>
      <c r="C19" s="62">
        <v>961508080</v>
      </c>
      <c r="D19" s="59" t="s">
        <v>33</v>
      </c>
      <c r="E19" s="58" t="s">
        <v>10</v>
      </c>
      <c r="F19" s="18">
        <v>152</v>
      </c>
      <c r="G19" s="18"/>
      <c r="H19" s="23"/>
      <c r="I19" s="57"/>
      <c r="J19" s="57">
        <v>4</v>
      </c>
      <c r="K19" s="31"/>
      <c r="L19" s="28"/>
    </row>
    <row r="20" spans="1:12" ht="12.75" customHeight="1">
      <c r="A20" s="60" t="s">
        <v>47</v>
      </c>
      <c r="B20" s="62" t="s">
        <v>23</v>
      </c>
      <c r="C20" s="62">
        <v>961514733</v>
      </c>
      <c r="D20" s="59" t="s">
        <v>33</v>
      </c>
      <c r="E20" s="58" t="s">
        <v>10</v>
      </c>
      <c r="F20" s="18">
        <v>115</v>
      </c>
      <c r="G20" s="18">
        <v>1460</v>
      </c>
      <c r="H20" s="23">
        <f>G20*1.15</f>
        <v>1678.9999999999998</v>
      </c>
      <c r="I20" s="57">
        <v>1679</v>
      </c>
      <c r="J20" s="57">
        <v>2</v>
      </c>
      <c r="K20" s="31">
        <v>62.23</v>
      </c>
      <c r="L20" s="28">
        <f>H20+K20-I20</f>
        <v>62.22999999999979</v>
      </c>
    </row>
    <row r="21" spans="1:12" ht="12.75" customHeight="1">
      <c r="A21" s="60" t="s">
        <v>51</v>
      </c>
      <c r="B21" s="62" t="s">
        <v>24</v>
      </c>
      <c r="C21" s="62">
        <v>961510017</v>
      </c>
      <c r="D21" s="59" t="s">
        <v>50</v>
      </c>
      <c r="E21" s="58" t="s">
        <v>10</v>
      </c>
      <c r="F21" s="18">
        <v>286</v>
      </c>
      <c r="G21" s="18">
        <v>286</v>
      </c>
      <c r="H21" s="23">
        <f>G21*1.15</f>
        <v>328.9</v>
      </c>
      <c r="I21" s="57">
        <v>328.9</v>
      </c>
      <c r="J21" s="57">
        <v>5</v>
      </c>
      <c r="K21" s="31">
        <v>6.35</v>
      </c>
      <c r="L21" s="28">
        <f>H21+K21-I21</f>
        <v>6.350000000000023</v>
      </c>
    </row>
    <row r="22" spans="1:12" ht="12.75" customHeight="1">
      <c r="A22" s="60" t="s">
        <v>53</v>
      </c>
      <c r="B22" s="62" t="s">
        <v>21</v>
      </c>
      <c r="C22" s="62">
        <v>961424333</v>
      </c>
      <c r="D22" s="59" t="s">
        <v>33</v>
      </c>
      <c r="E22" s="58" t="s">
        <v>10</v>
      </c>
      <c r="F22" s="18">
        <v>126</v>
      </c>
      <c r="G22" s="18"/>
      <c r="H22" s="23"/>
      <c r="I22" s="57"/>
      <c r="J22" s="57">
        <v>5</v>
      </c>
      <c r="K22" s="31"/>
      <c r="L22" s="28"/>
    </row>
    <row r="23" spans="1:12" ht="12.75" customHeight="1">
      <c r="A23" s="60" t="s">
        <v>53</v>
      </c>
      <c r="B23" s="62" t="s">
        <v>52</v>
      </c>
      <c r="C23" s="62">
        <v>961059296</v>
      </c>
      <c r="D23" s="59" t="s">
        <v>20</v>
      </c>
      <c r="E23" s="58" t="s">
        <v>10</v>
      </c>
      <c r="F23" s="18">
        <v>232</v>
      </c>
      <c r="G23" s="18">
        <v>358</v>
      </c>
      <c r="H23" s="23">
        <f>G23*1.15</f>
        <v>411.7</v>
      </c>
      <c r="I23" s="57">
        <v>411.7</v>
      </c>
      <c r="J23" s="57">
        <v>5</v>
      </c>
      <c r="K23" s="31">
        <v>12.7</v>
      </c>
      <c r="L23" s="28">
        <f>H23+K23-I23</f>
        <v>12.699999999999989</v>
      </c>
    </row>
    <row r="24" spans="1:12" ht="12.75" customHeight="1">
      <c r="A24" s="60" t="s">
        <v>54</v>
      </c>
      <c r="B24" s="62" t="s">
        <v>24</v>
      </c>
      <c r="C24" s="62">
        <v>961501307</v>
      </c>
      <c r="D24" s="59" t="s">
        <v>12</v>
      </c>
      <c r="E24" s="58" t="s">
        <v>10</v>
      </c>
      <c r="F24" s="18">
        <v>229</v>
      </c>
      <c r="G24" s="18"/>
      <c r="H24" s="23"/>
      <c r="I24" s="57"/>
      <c r="J24" s="57">
        <v>5</v>
      </c>
      <c r="K24" s="31"/>
      <c r="L24" s="28"/>
    </row>
    <row r="25" spans="1:12" ht="12.75" customHeight="1">
      <c r="A25" s="60" t="s">
        <v>54</v>
      </c>
      <c r="B25" s="62" t="s">
        <v>11</v>
      </c>
      <c r="C25" s="62">
        <v>960702627</v>
      </c>
      <c r="D25" s="59" t="s">
        <v>33</v>
      </c>
      <c r="E25" s="58" t="s">
        <v>10</v>
      </c>
      <c r="F25" s="18">
        <v>244</v>
      </c>
      <c r="G25" s="18">
        <v>473</v>
      </c>
      <c r="H25" s="23">
        <f>G25*1.15</f>
        <v>543.9499999999999</v>
      </c>
      <c r="I25" s="57">
        <v>544</v>
      </c>
      <c r="J25" s="57">
        <v>5</v>
      </c>
      <c r="K25" s="31">
        <v>12.7</v>
      </c>
      <c r="L25" s="28">
        <f>H25+K25-I25</f>
        <v>12.649999999999977</v>
      </c>
    </row>
    <row r="26" spans="1:12" ht="12.75" customHeight="1">
      <c r="A26" s="60" t="s">
        <v>55</v>
      </c>
      <c r="B26" s="62" t="s">
        <v>11</v>
      </c>
      <c r="C26" s="62">
        <v>961355619</v>
      </c>
      <c r="D26" s="59" t="s">
        <v>36</v>
      </c>
      <c r="E26" s="58" t="s">
        <v>10</v>
      </c>
      <c r="F26" s="18">
        <v>215</v>
      </c>
      <c r="G26" s="18">
        <v>215</v>
      </c>
      <c r="H26" s="23">
        <f>G26*1.15</f>
        <v>247.24999999999997</v>
      </c>
      <c r="I26" s="57">
        <v>247.25</v>
      </c>
      <c r="J26" s="57">
        <v>5</v>
      </c>
      <c r="K26" s="31">
        <v>6.35</v>
      </c>
      <c r="L26" s="28">
        <f>H26+K26-I26</f>
        <v>6.349999999999966</v>
      </c>
    </row>
    <row r="27" spans="1:12" ht="12.75" customHeight="1">
      <c r="A27" s="60" t="s">
        <v>57</v>
      </c>
      <c r="B27" s="62" t="s">
        <v>21</v>
      </c>
      <c r="C27" s="62">
        <v>961484869</v>
      </c>
      <c r="D27" s="59" t="s">
        <v>27</v>
      </c>
      <c r="E27" s="58" t="s">
        <v>10</v>
      </c>
      <c r="F27" s="18">
        <v>286</v>
      </c>
      <c r="G27" s="18"/>
      <c r="H27" s="23"/>
      <c r="I27" s="57"/>
      <c r="J27" s="57">
        <v>5</v>
      </c>
      <c r="K27" s="31"/>
      <c r="L27" s="28"/>
    </row>
    <row r="28" spans="1:12" ht="12.75" customHeight="1">
      <c r="A28" s="60" t="s">
        <v>57</v>
      </c>
      <c r="B28" s="62" t="s">
        <v>26</v>
      </c>
      <c r="C28" s="62">
        <v>960959775</v>
      </c>
      <c r="D28" s="59" t="s">
        <v>27</v>
      </c>
      <c r="E28" s="58" t="s">
        <v>10</v>
      </c>
      <c r="F28" s="18">
        <v>372</v>
      </c>
      <c r="G28" s="18"/>
      <c r="H28" s="23"/>
      <c r="I28" s="57"/>
      <c r="J28" s="57">
        <v>5</v>
      </c>
      <c r="K28" s="31"/>
      <c r="L28" s="28"/>
    </row>
    <row r="29" spans="1:12" ht="12.75" customHeight="1">
      <c r="A29" s="60" t="s">
        <v>57</v>
      </c>
      <c r="B29" s="62" t="s">
        <v>56</v>
      </c>
      <c r="C29" s="62">
        <v>961474524</v>
      </c>
      <c r="D29" s="59" t="s">
        <v>13</v>
      </c>
      <c r="E29" s="58" t="s">
        <v>10</v>
      </c>
      <c r="F29" s="18">
        <v>328</v>
      </c>
      <c r="G29" s="18"/>
      <c r="H29" s="23"/>
      <c r="I29" s="57"/>
      <c r="J29" s="57">
        <v>6</v>
      </c>
      <c r="K29" s="31"/>
      <c r="L29" s="28"/>
    </row>
    <row r="30" spans="1:12" ht="12.75" customHeight="1">
      <c r="A30" s="60" t="s">
        <v>57</v>
      </c>
      <c r="B30" s="62" t="s">
        <v>18</v>
      </c>
      <c r="C30" s="62">
        <v>961273845</v>
      </c>
      <c r="D30" s="59" t="s">
        <v>27</v>
      </c>
      <c r="E30" s="58" t="s">
        <v>10</v>
      </c>
      <c r="F30" s="18">
        <v>265</v>
      </c>
      <c r="G30" s="18">
        <v>1251</v>
      </c>
      <c r="H30" s="23">
        <f>G30*1.15</f>
        <v>1438.6499999999999</v>
      </c>
      <c r="I30" s="57">
        <v>1439</v>
      </c>
      <c r="J30" s="57">
        <v>5</v>
      </c>
      <c r="K30" s="31">
        <v>26.67</v>
      </c>
      <c r="L30" s="28">
        <f>H30+K30-I30</f>
        <v>26.319999999999936</v>
      </c>
    </row>
    <row r="31" spans="1:12" ht="12.75" customHeight="1">
      <c r="A31" s="60" t="s">
        <v>58</v>
      </c>
      <c r="B31" s="62" t="s">
        <v>37</v>
      </c>
      <c r="C31" s="62">
        <v>961540105</v>
      </c>
      <c r="D31" s="59" t="s">
        <v>13</v>
      </c>
      <c r="E31" s="58" t="s">
        <v>10</v>
      </c>
      <c r="F31" s="18">
        <v>186</v>
      </c>
      <c r="G31" s="18">
        <v>186</v>
      </c>
      <c r="H31" s="23">
        <f>G31*1.15</f>
        <v>213.89999999999998</v>
      </c>
      <c r="I31" s="57">
        <v>213.9</v>
      </c>
      <c r="J31" s="57">
        <v>4</v>
      </c>
      <c r="K31" s="31">
        <v>5.08</v>
      </c>
      <c r="L31" s="28">
        <f>H31+K31-I31</f>
        <v>5.079999999999984</v>
      </c>
    </row>
    <row r="32" spans="1:12" ht="12.75" customHeight="1">
      <c r="A32" s="60" t="s">
        <v>59</v>
      </c>
      <c r="B32" s="62" t="s">
        <v>11</v>
      </c>
      <c r="C32" s="62">
        <v>961212490</v>
      </c>
      <c r="D32" s="59" t="s">
        <v>15</v>
      </c>
      <c r="E32" s="58" t="s">
        <v>10</v>
      </c>
      <c r="F32" s="18">
        <v>533</v>
      </c>
      <c r="G32" s="18"/>
      <c r="H32" s="23"/>
      <c r="I32" s="57"/>
      <c r="J32" s="57">
        <v>7</v>
      </c>
      <c r="K32" s="31"/>
      <c r="L32" s="28"/>
    </row>
    <row r="33" spans="1:12" ht="12.75" customHeight="1">
      <c r="A33" s="60" t="s">
        <v>59</v>
      </c>
      <c r="B33" s="62" t="s">
        <v>11</v>
      </c>
      <c r="C33" s="62">
        <v>961149630</v>
      </c>
      <c r="D33" s="59" t="s">
        <v>14</v>
      </c>
      <c r="E33" s="58" t="s">
        <v>10</v>
      </c>
      <c r="F33" s="18">
        <v>189</v>
      </c>
      <c r="G33" s="18"/>
      <c r="H33" s="23"/>
      <c r="I33" s="57"/>
      <c r="J33" s="57">
        <v>7</v>
      </c>
      <c r="K33" s="31"/>
      <c r="L33" s="28"/>
    </row>
    <row r="34" spans="1:12" ht="12.75" customHeight="1">
      <c r="A34" s="60" t="s">
        <v>59</v>
      </c>
      <c r="B34" s="62" t="s">
        <v>11</v>
      </c>
      <c r="C34" s="62">
        <v>961537729</v>
      </c>
      <c r="D34" s="59" t="s">
        <v>14</v>
      </c>
      <c r="E34" s="58" t="s">
        <v>10</v>
      </c>
      <c r="F34" s="18">
        <v>244</v>
      </c>
      <c r="G34" s="18"/>
      <c r="H34" s="23"/>
      <c r="I34" s="57"/>
      <c r="J34" s="57">
        <v>7</v>
      </c>
      <c r="K34" s="31"/>
      <c r="L34" s="28"/>
    </row>
    <row r="35" spans="1:12" ht="12.75" customHeight="1">
      <c r="A35" s="60" t="s">
        <v>59</v>
      </c>
      <c r="B35" s="62" t="s">
        <v>11</v>
      </c>
      <c r="C35" s="62">
        <v>961537730</v>
      </c>
      <c r="D35" s="59" t="s">
        <v>14</v>
      </c>
      <c r="E35" s="58" t="s">
        <v>10</v>
      </c>
      <c r="F35" s="18">
        <v>244</v>
      </c>
      <c r="G35" s="18"/>
      <c r="H35" s="23"/>
      <c r="I35" s="57"/>
      <c r="J35" s="57">
        <v>7</v>
      </c>
      <c r="K35" s="31"/>
      <c r="L35" s="28"/>
    </row>
    <row r="36" spans="1:12" ht="12.75" customHeight="1">
      <c r="A36" s="60" t="s">
        <v>59</v>
      </c>
      <c r="B36" s="62" t="s">
        <v>11</v>
      </c>
      <c r="C36" s="62">
        <v>961268844</v>
      </c>
      <c r="D36" s="59" t="s">
        <v>14</v>
      </c>
      <c r="E36" s="58" t="s">
        <v>10</v>
      </c>
      <c r="F36" s="18">
        <v>227</v>
      </c>
      <c r="G36" s="18"/>
      <c r="H36" s="23"/>
      <c r="I36" s="57"/>
      <c r="J36" s="57">
        <v>7</v>
      </c>
      <c r="K36" s="31"/>
      <c r="L36" s="28"/>
    </row>
    <row r="37" spans="1:12" ht="12.75" customHeight="1">
      <c r="A37" s="60" t="s">
        <v>59</v>
      </c>
      <c r="B37" s="62" t="s">
        <v>11</v>
      </c>
      <c r="C37" s="62">
        <v>961359270</v>
      </c>
      <c r="D37" s="59" t="s">
        <v>14</v>
      </c>
      <c r="E37" s="58" t="s">
        <v>10</v>
      </c>
      <c r="F37" s="18">
        <v>186</v>
      </c>
      <c r="G37" s="18"/>
      <c r="H37" s="23"/>
      <c r="I37" s="57"/>
      <c r="J37" s="57">
        <v>7</v>
      </c>
      <c r="K37" s="31"/>
      <c r="L37" s="28"/>
    </row>
    <row r="38" spans="1:12" ht="12.75" customHeight="1">
      <c r="A38" s="60" t="s">
        <v>59</v>
      </c>
      <c r="B38" s="62" t="s">
        <v>11</v>
      </c>
      <c r="C38" s="62">
        <v>961501074</v>
      </c>
      <c r="D38" s="59" t="s">
        <v>14</v>
      </c>
      <c r="E38" s="58" t="s">
        <v>10</v>
      </c>
      <c r="F38" s="18">
        <v>286</v>
      </c>
      <c r="G38" s="18">
        <v>1909</v>
      </c>
      <c r="H38" s="23">
        <f>G38*1.15</f>
        <v>2195.35</v>
      </c>
      <c r="I38" s="57">
        <v>2195.4</v>
      </c>
      <c r="J38" s="57">
        <v>7</v>
      </c>
      <c r="K38" s="31">
        <v>62.23</v>
      </c>
      <c r="L38" s="28">
        <f>H38+K38-I38</f>
        <v>62.179999999999836</v>
      </c>
    </row>
    <row r="39" spans="1:12" ht="12.75" customHeight="1">
      <c r="A39" s="60" t="s">
        <v>61</v>
      </c>
      <c r="B39" s="62" t="s">
        <v>60</v>
      </c>
      <c r="C39" s="62">
        <v>960661011</v>
      </c>
      <c r="D39" s="59" t="s">
        <v>30</v>
      </c>
      <c r="E39" s="58" t="s">
        <v>10</v>
      </c>
      <c r="F39" s="18">
        <v>143</v>
      </c>
      <c r="G39" s="18">
        <v>143</v>
      </c>
      <c r="H39" s="23">
        <f>G39*1.15</f>
        <v>164.45</v>
      </c>
      <c r="I39" s="57">
        <v>164.45</v>
      </c>
      <c r="J39" s="57">
        <v>8</v>
      </c>
      <c r="K39" s="31">
        <v>10.16</v>
      </c>
      <c r="L39" s="28">
        <f>H39+K39-I39</f>
        <v>10.159999999999997</v>
      </c>
    </row>
    <row r="40" spans="1:12" ht="12.75" customHeight="1">
      <c r="A40" s="60" t="s">
        <v>62</v>
      </c>
      <c r="B40" s="62" t="s">
        <v>49</v>
      </c>
      <c r="C40" s="62">
        <v>960702209</v>
      </c>
      <c r="D40" s="59" t="s">
        <v>22</v>
      </c>
      <c r="E40" s="58" t="s">
        <v>10</v>
      </c>
      <c r="F40" s="18">
        <v>420</v>
      </c>
      <c r="G40" s="18"/>
      <c r="H40" s="23"/>
      <c r="I40" s="57"/>
      <c r="J40" s="57">
        <v>5</v>
      </c>
      <c r="K40" s="31"/>
      <c r="L40" s="28"/>
    </row>
    <row r="41" spans="1:12" ht="12.75" customHeight="1">
      <c r="A41" s="60" t="s">
        <v>62</v>
      </c>
      <c r="B41" s="62" t="s">
        <v>49</v>
      </c>
      <c r="C41" s="62">
        <v>961524854</v>
      </c>
      <c r="D41" s="59" t="s">
        <v>22</v>
      </c>
      <c r="E41" s="58" t="s">
        <v>10</v>
      </c>
      <c r="F41" s="18">
        <v>244</v>
      </c>
      <c r="G41" s="18">
        <v>664</v>
      </c>
      <c r="H41" s="23">
        <f>G41*1.15</f>
        <v>763.5999999999999</v>
      </c>
      <c r="I41" s="57">
        <v>764</v>
      </c>
      <c r="J41" s="57">
        <v>5</v>
      </c>
      <c r="K41" s="31">
        <v>12.7</v>
      </c>
      <c r="L41" s="28">
        <f>H41+K41-I41</f>
        <v>12.299999999999955</v>
      </c>
    </row>
    <row r="42" spans="1:12" ht="12.75" customHeight="1">
      <c r="A42" s="60" t="s">
        <v>63</v>
      </c>
      <c r="B42" s="62" t="s">
        <v>11</v>
      </c>
      <c r="C42" s="62">
        <v>961334378</v>
      </c>
      <c r="D42" s="59" t="s">
        <v>13</v>
      </c>
      <c r="E42" s="58" t="s">
        <v>10</v>
      </c>
      <c r="F42" s="18">
        <v>128</v>
      </c>
      <c r="G42" s="18">
        <v>128</v>
      </c>
      <c r="H42" s="23">
        <f>G42*1.15</f>
        <v>147.2</v>
      </c>
      <c r="I42" s="57">
        <v>147.2</v>
      </c>
      <c r="J42" s="57">
        <v>7</v>
      </c>
      <c r="K42" s="31">
        <v>8.89</v>
      </c>
      <c r="L42" s="28">
        <f>H42+K42-I42</f>
        <v>8.889999999999986</v>
      </c>
    </row>
    <row r="43" spans="1:12" ht="12.75" customHeight="1">
      <c r="A43" s="60" t="s">
        <v>64</v>
      </c>
      <c r="B43" s="62" t="s">
        <v>25</v>
      </c>
      <c r="C43" s="62">
        <v>961333820</v>
      </c>
      <c r="D43" s="59" t="s">
        <v>20</v>
      </c>
      <c r="E43" s="58" t="s">
        <v>10</v>
      </c>
      <c r="F43" s="18">
        <v>126</v>
      </c>
      <c r="G43" s="18"/>
      <c r="H43" s="23"/>
      <c r="I43" s="57"/>
      <c r="J43" s="57">
        <v>5</v>
      </c>
      <c r="K43" s="31"/>
      <c r="L43" s="28"/>
    </row>
    <row r="44" spans="1:12" ht="12.75" customHeight="1">
      <c r="A44" s="60" t="s">
        <v>64</v>
      </c>
      <c r="B44" s="62" t="s">
        <v>25</v>
      </c>
      <c r="C44" s="62">
        <v>960870083</v>
      </c>
      <c r="D44" s="59" t="s">
        <v>20</v>
      </c>
      <c r="E44" s="58" t="s">
        <v>10</v>
      </c>
      <c r="F44" s="18">
        <v>125</v>
      </c>
      <c r="G44" s="18"/>
      <c r="H44" s="23"/>
      <c r="I44" s="57"/>
      <c r="J44" s="57">
        <v>5</v>
      </c>
      <c r="K44" s="31"/>
      <c r="L44" s="28"/>
    </row>
    <row r="45" spans="1:12" ht="12.75" customHeight="1">
      <c r="A45" s="60" t="s">
        <v>64</v>
      </c>
      <c r="B45" s="62" t="s">
        <v>25</v>
      </c>
      <c r="C45" s="62">
        <v>960973482</v>
      </c>
      <c r="D45" s="59" t="s">
        <v>20</v>
      </c>
      <c r="E45" s="58" t="s">
        <v>10</v>
      </c>
      <c r="F45" s="18">
        <v>82</v>
      </c>
      <c r="G45" s="18">
        <v>333</v>
      </c>
      <c r="H45" s="23">
        <f>G45*1.15</f>
        <v>382.95</v>
      </c>
      <c r="I45" s="57">
        <v>382.95</v>
      </c>
      <c r="J45" s="57">
        <v>5</v>
      </c>
      <c r="K45" s="31">
        <v>19.05</v>
      </c>
      <c r="L45" s="28">
        <f>H45+K45-I45</f>
        <v>19.05000000000001</v>
      </c>
    </row>
    <row r="46" spans="1:12" ht="12.75" customHeight="1">
      <c r="A46" s="60" t="s">
        <v>69</v>
      </c>
      <c r="B46" s="62" t="s">
        <v>23</v>
      </c>
      <c r="C46" s="62">
        <v>961452978</v>
      </c>
      <c r="D46" s="67" t="s">
        <v>33</v>
      </c>
      <c r="E46" s="58" t="s">
        <v>10</v>
      </c>
      <c r="F46" s="18">
        <v>76</v>
      </c>
      <c r="G46" s="18"/>
      <c r="H46" s="23"/>
      <c r="I46" s="57"/>
      <c r="J46" s="57">
        <v>2</v>
      </c>
      <c r="K46" s="31"/>
      <c r="L46" s="28"/>
    </row>
    <row r="47" spans="1:12" ht="12.75" customHeight="1">
      <c r="A47" s="60" t="s">
        <v>69</v>
      </c>
      <c r="B47" s="62" t="s">
        <v>23</v>
      </c>
      <c r="C47" s="62">
        <v>961452976</v>
      </c>
      <c r="D47" s="67" t="s">
        <v>33</v>
      </c>
      <c r="E47" s="58" t="s">
        <v>10</v>
      </c>
      <c r="F47" s="18">
        <v>76</v>
      </c>
      <c r="G47" s="18"/>
      <c r="H47" s="23"/>
      <c r="I47" s="57"/>
      <c r="J47" s="57">
        <v>2</v>
      </c>
      <c r="K47" s="31"/>
      <c r="L47" s="28"/>
    </row>
    <row r="48" spans="1:12" ht="12.75" customHeight="1">
      <c r="A48" s="60" t="s">
        <v>69</v>
      </c>
      <c r="B48" s="62" t="s">
        <v>23</v>
      </c>
      <c r="C48" s="62">
        <v>961542664</v>
      </c>
      <c r="D48" s="67" t="s">
        <v>33</v>
      </c>
      <c r="E48" s="58" t="s">
        <v>10</v>
      </c>
      <c r="F48" s="18">
        <v>83</v>
      </c>
      <c r="G48" s="18"/>
      <c r="H48" s="23"/>
      <c r="I48" s="57"/>
      <c r="J48" s="57">
        <v>2</v>
      </c>
      <c r="K48" s="31"/>
      <c r="L48" s="28"/>
    </row>
    <row r="49" spans="1:12" ht="12.75" customHeight="1">
      <c r="A49" s="60" t="s">
        <v>69</v>
      </c>
      <c r="B49" s="62" t="s">
        <v>23</v>
      </c>
      <c r="C49" s="62">
        <v>961538188</v>
      </c>
      <c r="D49" s="67" t="s">
        <v>33</v>
      </c>
      <c r="E49" s="58" t="s">
        <v>10</v>
      </c>
      <c r="F49" s="18">
        <v>83</v>
      </c>
      <c r="G49" s="18">
        <v>318</v>
      </c>
      <c r="H49" s="23">
        <f>G49*1.15</f>
        <v>365.7</v>
      </c>
      <c r="I49" s="57">
        <v>365.7</v>
      </c>
      <c r="J49" s="57">
        <v>2</v>
      </c>
      <c r="K49" s="31">
        <v>10.16</v>
      </c>
      <c r="L49" s="28">
        <f>H49+K49-I49</f>
        <v>10.160000000000025</v>
      </c>
    </row>
    <row r="50" spans="1:12" ht="12.75" customHeight="1">
      <c r="A50" s="60" t="s">
        <v>70</v>
      </c>
      <c r="B50" s="62" t="s">
        <v>18</v>
      </c>
      <c r="C50" s="62">
        <v>961215264</v>
      </c>
      <c r="D50" s="67" t="s">
        <v>14</v>
      </c>
      <c r="E50" s="58" t="s">
        <v>10</v>
      </c>
      <c r="F50" s="65">
        <v>227</v>
      </c>
      <c r="G50" s="18"/>
      <c r="H50" s="23"/>
      <c r="I50" s="57"/>
      <c r="J50" s="57">
        <v>5</v>
      </c>
      <c r="K50" s="31"/>
      <c r="L50" s="28"/>
    </row>
    <row r="51" spans="1:12" ht="12.75" customHeight="1">
      <c r="A51" s="60" t="s">
        <v>70</v>
      </c>
      <c r="B51" s="62" t="s">
        <v>18</v>
      </c>
      <c r="C51" s="62">
        <v>961428984</v>
      </c>
      <c r="D51" s="67" t="s">
        <v>13</v>
      </c>
      <c r="E51" s="58" t="s">
        <v>10</v>
      </c>
      <c r="F51" s="65">
        <v>186</v>
      </c>
      <c r="G51" s="18">
        <v>413</v>
      </c>
      <c r="H51" s="23">
        <f>G51*1.15</f>
        <v>474.95</v>
      </c>
      <c r="I51" s="57">
        <v>475</v>
      </c>
      <c r="J51" s="57">
        <v>5</v>
      </c>
      <c r="K51" s="31">
        <v>12.7</v>
      </c>
      <c r="L51" s="28">
        <f>H51+K51-I51</f>
        <v>12.649999999999977</v>
      </c>
    </row>
    <row r="52" spans="1:12" ht="12.75" customHeight="1">
      <c r="A52" s="60" t="s">
        <v>73</v>
      </c>
      <c r="B52" s="62" t="s">
        <v>34</v>
      </c>
      <c r="C52" s="62">
        <v>961261838</v>
      </c>
      <c r="D52" s="67" t="s">
        <v>71</v>
      </c>
      <c r="E52" s="58" t="s">
        <v>10</v>
      </c>
      <c r="F52" s="65">
        <v>272</v>
      </c>
      <c r="G52" s="18"/>
      <c r="H52" s="23"/>
      <c r="I52" s="57"/>
      <c r="J52" s="57">
        <v>5</v>
      </c>
      <c r="K52" s="31"/>
      <c r="L52" s="28"/>
    </row>
    <row r="53" spans="1:12" ht="12.75" customHeight="1">
      <c r="A53" s="60" t="s">
        <v>73</v>
      </c>
      <c r="B53" s="62" t="s">
        <v>34</v>
      </c>
      <c r="C53" s="62">
        <v>961482624</v>
      </c>
      <c r="D53" s="67" t="s">
        <v>72</v>
      </c>
      <c r="E53" s="58" t="s">
        <v>10</v>
      </c>
      <c r="F53" s="65">
        <v>186</v>
      </c>
      <c r="G53" s="18"/>
      <c r="H53" s="23"/>
      <c r="I53" s="57"/>
      <c r="J53" s="57">
        <v>3</v>
      </c>
      <c r="K53" s="31"/>
      <c r="L53" s="28"/>
    </row>
    <row r="54" spans="1:12" ht="12.75" customHeight="1">
      <c r="A54" s="60" t="s">
        <v>73</v>
      </c>
      <c r="B54" s="62" t="s">
        <v>26</v>
      </c>
      <c r="C54" s="62">
        <v>960965806</v>
      </c>
      <c r="D54" s="67" t="s">
        <v>22</v>
      </c>
      <c r="E54" s="58" t="s">
        <v>10</v>
      </c>
      <c r="F54" s="65">
        <v>202</v>
      </c>
      <c r="G54" s="18"/>
      <c r="H54" s="23"/>
      <c r="I54" s="57"/>
      <c r="J54" s="57">
        <v>5</v>
      </c>
      <c r="K54" s="31"/>
      <c r="L54" s="28"/>
    </row>
    <row r="55" spans="1:12" ht="12.75" customHeight="1">
      <c r="A55" s="60" t="s">
        <v>73</v>
      </c>
      <c r="B55" s="62" t="s">
        <v>26</v>
      </c>
      <c r="C55" s="62">
        <v>961548604</v>
      </c>
      <c r="D55" s="67" t="s">
        <v>22</v>
      </c>
      <c r="E55" s="58" t="s">
        <v>10</v>
      </c>
      <c r="F55" s="65">
        <v>215</v>
      </c>
      <c r="G55" s="18">
        <v>875</v>
      </c>
      <c r="H55" s="23">
        <f>G55*1.15</f>
        <v>1006.2499999999999</v>
      </c>
      <c r="I55" s="57">
        <v>1007</v>
      </c>
      <c r="J55" s="57">
        <v>5</v>
      </c>
      <c r="K55" s="31">
        <v>22.86</v>
      </c>
      <c r="L55" s="28">
        <f>H55+K55-I55</f>
        <v>22.1099999999999</v>
      </c>
    </row>
    <row r="56" spans="1:12" ht="12.75" customHeight="1">
      <c r="A56" s="60" t="s">
        <v>76</v>
      </c>
      <c r="B56" s="62" t="s">
        <v>74</v>
      </c>
      <c r="C56" s="62">
        <v>961427416</v>
      </c>
      <c r="D56" s="67"/>
      <c r="E56" s="58" t="s">
        <v>10</v>
      </c>
      <c r="F56" s="65">
        <v>129</v>
      </c>
      <c r="G56" s="18"/>
      <c r="H56" s="23"/>
      <c r="I56" s="57"/>
      <c r="J56" s="57">
        <v>3</v>
      </c>
      <c r="K56" s="31"/>
      <c r="L56" s="28"/>
    </row>
    <row r="57" spans="1:12" ht="12.75" customHeight="1">
      <c r="A57" s="60" t="s">
        <v>76</v>
      </c>
      <c r="B57" s="62" t="s">
        <v>74</v>
      </c>
      <c r="C57" s="62">
        <v>961427422</v>
      </c>
      <c r="D57" s="67"/>
      <c r="E57" s="58" t="s">
        <v>10</v>
      </c>
      <c r="F57" s="65">
        <v>129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0" t="s">
        <v>76</v>
      </c>
      <c r="B58" s="62" t="s">
        <v>74</v>
      </c>
      <c r="C58" s="62">
        <v>961555336</v>
      </c>
      <c r="D58" s="67"/>
      <c r="E58" s="58" t="s">
        <v>10</v>
      </c>
      <c r="F58" s="65">
        <v>172</v>
      </c>
      <c r="G58" s="18">
        <v>430</v>
      </c>
      <c r="H58" s="23">
        <f>G58*1.15</f>
        <v>494.49999999999994</v>
      </c>
      <c r="I58" s="57">
        <v>494.5</v>
      </c>
      <c r="J58" s="57">
        <v>3</v>
      </c>
      <c r="K58" s="31">
        <v>11.43</v>
      </c>
      <c r="L58" s="28">
        <f>H58+K58-I58</f>
        <v>11.42999999999995</v>
      </c>
    </row>
    <row r="59" spans="1:12" ht="12.75" customHeight="1">
      <c r="A59" s="60" t="s">
        <v>19</v>
      </c>
      <c r="B59" s="62" t="s">
        <v>68</v>
      </c>
      <c r="C59" s="62">
        <v>961394899</v>
      </c>
      <c r="D59" s="59"/>
      <c r="E59" s="58" t="s">
        <v>10</v>
      </c>
      <c r="F59" s="65">
        <v>143</v>
      </c>
      <c r="G59" s="18"/>
      <c r="H59" s="23"/>
      <c r="I59" s="57"/>
      <c r="J59" s="57">
        <v>2</v>
      </c>
      <c r="K59" s="31"/>
      <c r="L59" s="28"/>
    </row>
    <row r="60" spans="1:12" ht="12.75" customHeight="1">
      <c r="A60" s="60" t="s">
        <v>19</v>
      </c>
      <c r="B60" s="62" t="s">
        <v>67</v>
      </c>
      <c r="C60" s="62">
        <v>961483149</v>
      </c>
      <c r="D60" s="59"/>
      <c r="E60" s="58" t="s">
        <v>10</v>
      </c>
      <c r="F60" s="18">
        <v>82</v>
      </c>
      <c r="G60" s="18"/>
      <c r="H60" s="23"/>
      <c r="I60" s="57"/>
      <c r="J60" s="57">
        <v>2</v>
      </c>
      <c r="K60" s="31"/>
      <c r="L60" s="28"/>
    </row>
    <row r="61" spans="1:12" ht="12.75" customHeight="1">
      <c r="A61" s="60" t="s">
        <v>19</v>
      </c>
      <c r="B61" s="62" t="s">
        <v>74</v>
      </c>
      <c r="C61" s="62">
        <v>961513590</v>
      </c>
      <c r="D61" s="59"/>
      <c r="E61" s="58" t="s">
        <v>10</v>
      </c>
      <c r="F61" s="18">
        <v>215</v>
      </c>
      <c r="G61" s="18"/>
      <c r="H61" s="23"/>
      <c r="I61" s="57"/>
      <c r="J61" s="57">
        <v>3</v>
      </c>
      <c r="K61" s="31"/>
      <c r="L61" s="28"/>
    </row>
    <row r="62" spans="1:12" ht="12.75" customHeight="1">
      <c r="A62" s="60" t="s">
        <v>19</v>
      </c>
      <c r="B62" s="62" t="s">
        <v>74</v>
      </c>
      <c r="C62" s="62">
        <v>961480023</v>
      </c>
      <c r="D62" s="59"/>
      <c r="E62" s="58" t="s">
        <v>10</v>
      </c>
      <c r="F62" s="18">
        <v>172</v>
      </c>
      <c r="G62" s="18"/>
      <c r="H62" s="23"/>
      <c r="I62" s="57"/>
      <c r="J62" s="57">
        <v>3</v>
      </c>
      <c r="K62" s="31"/>
      <c r="L62" s="28"/>
    </row>
    <row r="63" spans="1:12" ht="12.75" customHeight="1">
      <c r="A63" s="60" t="s">
        <v>19</v>
      </c>
      <c r="B63" s="62" t="s">
        <v>11</v>
      </c>
      <c r="C63" s="62">
        <v>961448310</v>
      </c>
      <c r="D63" s="59" t="s">
        <v>16</v>
      </c>
      <c r="E63" s="58" t="s">
        <v>10</v>
      </c>
      <c r="F63" s="18">
        <v>152</v>
      </c>
      <c r="G63" s="18"/>
      <c r="H63" s="23"/>
      <c r="I63" s="57"/>
      <c r="J63" s="57">
        <v>5</v>
      </c>
      <c r="K63" s="31"/>
      <c r="L63" s="28"/>
    </row>
    <row r="64" spans="1:12" ht="12.75" customHeight="1">
      <c r="A64" s="60" t="s">
        <v>19</v>
      </c>
      <c r="B64" s="62" t="s">
        <v>11</v>
      </c>
      <c r="C64" s="62">
        <v>961480349</v>
      </c>
      <c r="D64" s="59" t="s">
        <v>33</v>
      </c>
      <c r="E64" s="58" t="s">
        <v>10</v>
      </c>
      <c r="F64" s="18">
        <v>152</v>
      </c>
      <c r="G64" s="18"/>
      <c r="H64" s="23"/>
      <c r="I64" s="57"/>
      <c r="J64" s="57">
        <v>5</v>
      </c>
      <c r="K64" s="31"/>
      <c r="L64" s="28"/>
    </row>
    <row r="65" spans="1:12" ht="12.75" customHeight="1">
      <c r="A65" s="60" t="s">
        <v>19</v>
      </c>
      <c r="B65" s="62" t="s">
        <v>26</v>
      </c>
      <c r="C65" s="62">
        <v>961553266</v>
      </c>
      <c r="D65" s="59" t="s">
        <v>16</v>
      </c>
      <c r="E65" s="58" t="s">
        <v>10</v>
      </c>
      <c r="F65" s="18">
        <v>358</v>
      </c>
      <c r="G65" s="18"/>
      <c r="H65" s="23"/>
      <c r="I65" s="57"/>
      <c r="J65" s="57">
        <v>3</v>
      </c>
      <c r="K65" s="31"/>
      <c r="L65" s="28"/>
    </row>
    <row r="66" spans="1:12" ht="12.75" customHeight="1">
      <c r="A66" s="60" t="s">
        <v>19</v>
      </c>
      <c r="B66" s="62" t="s">
        <v>35</v>
      </c>
      <c r="C66" s="62">
        <v>961342081</v>
      </c>
      <c r="D66" s="59" t="s">
        <v>16</v>
      </c>
      <c r="E66" s="58" t="s">
        <v>10</v>
      </c>
      <c r="F66" s="18">
        <v>215</v>
      </c>
      <c r="G66" s="18"/>
      <c r="H66" s="23"/>
      <c r="I66" s="57"/>
      <c r="J66" s="57">
        <v>5</v>
      </c>
      <c r="K66" s="31"/>
      <c r="L66" s="28"/>
    </row>
    <row r="67" spans="1:12" ht="12.75" customHeight="1">
      <c r="A67" s="60" t="s">
        <v>19</v>
      </c>
      <c r="B67" s="62" t="s">
        <v>35</v>
      </c>
      <c r="C67" s="62">
        <v>961559685</v>
      </c>
      <c r="D67" s="59" t="s">
        <v>16</v>
      </c>
      <c r="E67" s="58" t="s">
        <v>10</v>
      </c>
      <c r="F67" s="18">
        <v>258</v>
      </c>
      <c r="G67" s="18"/>
      <c r="H67" s="23"/>
      <c r="I67" s="57"/>
      <c r="J67" s="57">
        <v>5</v>
      </c>
      <c r="K67" s="31"/>
      <c r="L67" s="28"/>
    </row>
    <row r="68" spans="1:12" ht="12.75" customHeight="1">
      <c r="A68" s="60" t="s">
        <v>19</v>
      </c>
      <c r="B68" s="62" t="s">
        <v>35</v>
      </c>
      <c r="C68" s="62">
        <v>961476251</v>
      </c>
      <c r="D68" s="59" t="s">
        <v>33</v>
      </c>
      <c r="E68" s="58" t="s">
        <v>10</v>
      </c>
      <c r="F68" s="18">
        <v>308</v>
      </c>
      <c r="G68" s="18"/>
      <c r="H68" s="23"/>
      <c r="I68" s="57"/>
      <c r="J68" s="57">
        <v>5</v>
      </c>
      <c r="K68" s="31"/>
      <c r="L68" s="28"/>
    </row>
    <row r="69" spans="1:12" ht="12.75" customHeight="1">
      <c r="A69" s="60" t="s">
        <v>19</v>
      </c>
      <c r="B69" s="62" t="s">
        <v>65</v>
      </c>
      <c r="C69" s="62">
        <v>960472456</v>
      </c>
      <c r="D69" s="59"/>
      <c r="E69" s="58" t="s">
        <v>10</v>
      </c>
      <c r="F69" s="18">
        <v>103</v>
      </c>
      <c r="G69" s="18"/>
      <c r="H69" s="23"/>
      <c r="I69" s="57"/>
      <c r="J69" s="57">
        <v>3</v>
      </c>
      <c r="K69" s="31"/>
      <c r="L69" s="28"/>
    </row>
    <row r="70" spans="1:12" ht="12.75" customHeight="1">
      <c r="A70" s="60" t="s">
        <v>19</v>
      </c>
      <c r="B70" s="62" t="s">
        <v>66</v>
      </c>
      <c r="C70" s="62">
        <v>960285631</v>
      </c>
      <c r="D70" s="59"/>
      <c r="E70" s="58" t="s">
        <v>10</v>
      </c>
      <c r="F70" s="18">
        <v>73</v>
      </c>
      <c r="G70" s="18"/>
      <c r="H70" s="23"/>
      <c r="I70" s="57"/>
      <c r="J70" s="57">
        <v>3</v>
      </c>
      <c r="K70" s="31"/>
      <c r="L70" s="28"/>
    </row>
    <row r="71" spans="1:12" ht="12.75" customHeight="1">
      <c r="A71" s="60" t="s">
        <v>19</v>
      </c>
      <c r="B71" s="62" t="s">
        <v>29</v>
      </c>
      <c r="C71" s="62">
        <v>961544240</v>
      </c>
      <c r="D71" s="59" t="s">
        <v>77</v>
      </c>
      <c r="E71" s="58" t="s">
        <v>10</v>
      </c>
      <c r="F71" s="18">
        <v>201</v>
      </c>
      <c r="G71" s="18"/>
      <c r="H71" s="23"/>
      <c r="I71" s="57"/>
      <c r="J71" s="57">
        <v>3</v>
      </c>
      <c r="K71" s="31"/>
      <c r="L71" s="28"/>
    </row>
    <row r="72" spans="1:12" ht="12.75" customHeight="1">
      <c r="A72" s="60" t="s">
        <v>19</v>
      </c>
      <c r="B72" s="62" t="s">
        <v>23</v>
      </c>
      <c r="C72" s="62">
        <v>961542715</v>
      </c>
      <c r="D72" s="59" t="s">
        <v>33</v>
      </c>
      <c r="E72" s="58" t="s">
        <v>10</v>
      </c>
      <c r="F72" s="18">
        <v>172</v>
      </c>
      <c r="G72" s="18"/>
      <c r="H72" s="23"/>
      <c r="I72" s="57"/>
      <c r="J72" s="57">
        <v>2</v>
      </c>
      <c r="K72" s="31"/>
      <c r="L72" s="28"/>
    </row>
    <row r="73" spans="1:12" ht="12.75" customHeight="1">
      <c r="A73" s="60" t="s">
        <v>19</v>
      </c>
      <c r="B73" s="62" t="s">
        <v>23</v>
      </c>
      <c r="C73" s="62">
        <v>961535390</v>
      </c>
      <c r="D73" s="59" t="s">
        <v>14</v>
      </c>
      <c r="E73" s="58" t="s">
        <v>10</v>
      </c>
      <c r="F73" s="18">
        <v>98</v>
      </c>
      <c r="G73" s="18"/>
      <c r="H73" s="23"/>
      <c r="I73" s="57"/>
      <c r="J73" s="57">
        <v>2</v>
      </c>
      <c r="K73" s="31"/>
      <c r="L73" s="28"/>
    </row>
    <row r="74" spans="1:12" ht="12.75" customHeight="1">
      <c r="A74" s="60" t="s">
        <v>19</v>
      </c>
      <c r="B74" s="62" t="s">
        <v>75</v>
      </c>
      <c r="C74" s="62">
        <v>961548998</v>
      </c>
      <c r="D74" s="59"/>
      <c r="E74" s="58"/>
      <c r="F74" s="18">
        <v>32</v>
      </c>
      <c r="G74" s="18"/>
      <c r="H74" s="23"/>
      <c r="I74" s="57"/>
      <c r="J74" s="57">
        <v>1</v>
      </c>
      <c r="K74" s="31"/>
      <c r="L74" s="28"/>
    </row>
    <row r="75" spans="1:12" ht="12.75" customHeight="1">
      <c r="A75" s="60" t="s">
        <v>19</v>
      </c>
      <c r="B75" s="62" t="s">
        <v>75</v>
      </c>
      <c r="C75" s="62">
        <v>961549013</v>
      </c>
      <c r="D75" s="59"/>
      <c r="E75" s="58"/>
      <c r="F75" s="18">
        <v>32</v>
      </c>
      <c r="G75" s="18"/>
      <c r="H75" s="23"/>
      <c r="I75" s="57"/>
      <c r="J75" s="57">
        <v>1</v>
      </c>
      <c r="K75" s="31"/>
      <c r="L75" s="28"/>
    </row>
    <row r="76" spans="1:12" ht="12.75" customHeight="1">
      <c r="A76" s="60" t="s">
        <v>19</v>
      </c>
      <c r="B76" s="62" t="s">
        <v>75</v>
      </c>
      <c r="C76" s="62">
        <v>961552057</v>
      </c>
      <c r="D76" s="59"/>
      <c r="E76" s="58"/>
      <c r="F76" s="18">
        <v>32</v>
      </c>
      <c r="G76" s="18">
        <v>2798</v>
      </c>
      <c r="H76" s="23">
        <f>G76*1.15</f>
        <v>3217.7</v>
      </c>
      <c r="I76" s="57"/>
      <c r="J76" s="57">
        <v>1</v>
      </c>
      <c r="K76" s="31">
        <v>68.58</v>
      </c>
      <c r="L76" s="28"/>
    </row>
    <row r="77" spans="1:12" ht="12.75" customHeight="1">
      <c r="A77" s="60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0"/>
      <c r="B78" s="66" t="s">
        <v>32</v>
      </c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0" t="s">
        <v>78</v>
      </c>
      <c r="B79" s="62" t="s">
        <v>79</v>
      </c>
      <c r="C79" s="62">
        <v>961555498</v>
      </c>
      <c r="D79" s="59"/>
      <c r="E79" s="58" t="s">
        <v>10</v>
      </c>
      <c r="F79" s="18">
        <v>268</v>
      </c>
      <c r="G79" s="18">
        <v>268</v>
      </c>
      <c r="H79" s="23">
        <f>G79*1.15</f>
        <v>308.2</v>
      </c>
      <c r="I79" s="57">
        <v>308.2</v>
      </c>
      <c r="J79" s="57">
        <v>10</v>
      </c>
      <c r="K79" s="31">
        <v>12.7</v>
      </c>
      <c r="L79" s="28">
        <f>H79+K79-I79</f>
        <v>12.699999999999989</v>
      </c>
    </row>
    <row r="80" spans="1:12" ht="12.75" customHeight="1">
      <c r="A80" s="60" t="s">
        <v>80</v>
      </c>
      <c r="B80" s="62" t="s">
        <v>23</v>
      </c>
      <c r="C80" s="62">
        <v>961260661</v>
      </c>
      <c r="D80" s="59" t="s">
        <v>20</v>
      </c>
      <c r="E80" s="58" t="s">
        <v>10</v>
      </c>
      <c r="F80" s="18">
        <v>76</v>
      </c>
      <c r="G80" s="18"/>
      <c r="H80" s="23"/>
      <c r="I80" s="57"/>
      <c r="J80" s="57">
        <v>2</v>
      </c>
      <c r="K80" s="31"/>
      <c r="L80" s="28"/>
    </row>
    <row r="81" spans="1:12" ht="12.75" customHeight="1">
      <c r="A81" s="60" t="s">
        <v>80</v>
      </c>
      <c r="B81" s="62" t="s">
        <v>11</v>
      </c>
      <c r="C81" s="62">
        <v>961310129</v>
      </c>
      <c r="D81" s="59" t="s">
        <v>12</v>
      </c>
      <c r="E81" s="58" t="s">
        <v>10</v>
      </c>
      <c r="F81" s="18">
        <v>301</v>
      </c>
      <c r="G81" s="18">
        <v>377</v>
      </c>
      <c r="H81" s="23">
        <f>G81*1.15</f>
        <v>433.54999999999995</v>
      </c>
      <c r="I81" s="57">
        <v>433.55</v>
      </c>
      <c r="J81" s="57">
        <v>7</v>
      </c>
      <c r="K81" s="31">
        <v>11.43</v>
      </c>
      <c r="L81" s="28">
        <f>H81+K81-I81</f>
        <v>11.42999999999995</v>
      </c>
    </row>
    <row r="82" spans="1:12" ht="12.75" customHeight="1">
      <c r="A82" s="60" t="s">
        <v>81</v>
      </c>
      <c r="B82" s="62" t="s">
        <v>11</v>
      </c>
      <c r="C82" s="62">
        <v>960662342</v>
      </c>
      <c r="D82" s="59" t="s">
        <v>40</v>
      </c>
      <c r="E82" s="58" t="s">
        <v>10</v>
      </c>
      <c r="F82" s="18">
        <v>272</v>
      </c>
      <c r="G82" s="18">
        <v>272</v>
      </c>
      <c r="H82" s="23">
        <f>G82*1.15</f>
        <v>312.79999999999995</v>
      </c>
      <c r="I82" s="57">
        <v>313</v>
      </c>
      <c r="J82" s="57">
        <v>7</v>
      </c>
      <c r="K82" s="31">
        <v>8.89</v>
      </c>
      <c r="L82" s="28">
        <f>H82+K82-I82</f>
        <v>8.68999999999994</v>
      </c>
    </row>
    <row r="83" spans="1:12" ht="12.75" customHeight="1">
      <c r="A83" s="60" t="s">
        <v>83</v>
      </c>
      <c r="B83" s="62" t="s">
        <v>79</v>
      </c>
      <c r="C83" s="62">
        <v>960663551</v>
      </c>
      <c r="D83" s="59"/>
      <c r="E83" s="58" t="s">
        <v>10</v>
      </c>
      <c r="F83" s="18">
        <v>308</v>
      </c>
      <c r="G83" s="18">
        <v>308</v>
      </c>
      <c r="H83" s="23">
        <f>G83*1.15</f>
        <v>354.2</v>
      </c>
      <c r="I83" s="57">
        <v>354.2</v>
      </c>
      <c r="J83" s="57">
        <v>10</v>
      </c>
      <c r="K83" s="31">
        <v>12.7</v>
      </c>
      <c r="L83" s="28">
        <f>H83+K83-I83</f>
        <v>12.699999999999989</v>
      </c>
    </row>
    <row r="84" spans="1:12" ht="12.75" customHeight="1">
      <c r="A84" s="60" t="s">
        <v>84</v>
      </c>
      <c r="B84" s="62" t="s">
        <v>26</v>
      </c>
      <c r="C84" s="62">
        <v>961438966</v>
      </c>
      <c r="D84" s="59" t="s">
        <v>20</v>
      </c>
      <c r="E84" s="58" t="s">
        <v>10</v>
      </c>
      <c r="F84" s="18">
        <v>252</v>
      </c>
      <c r="G84" s="18">
        <v>252</v>
      </c>
      <c r="H84" s="23">
        <f>G84*1.15</f>
        <v>289.79999999999995</v>
      </c>
      <c r="I84" s="57">
        <v>289.8</v>
      </c>
      <c r="J84" s="57">
        <v>5</v>
      </c>
      <c r="K84" s="31">
        <v>6.35</v>
      </c>
      <c r="L84" s="28">
        <f>H84+K84-I84</f>
        <v>6.349999999999966</v>
      </c>
    </row>
    <row r="85" spans="1:12" ht="12.75" customHeight="1">
      <c r="A85" s="60" t="s">
        <v>85</v>
      </c>
      <c r="B85" s="62" t="s">
        <v>21</v>
      </c>
      <c r="C85" s="62">
        <v>961471746</v>
      </c>
      <c r="D85" s="59" t="s">
        <v>16</v>
      </c>
      <c r="E85" s="58" t="s">
        <v>10</v>
      </c>
      <c r="F85" s="18">
        <v>101</v>
      </c>
      <c r="G85" s="18">
        <v>101</v>
      </c>
      <c r="H85" s="23">
        <f>G85*1.15</f>
        <v>116.14999999999999</v>
      </c>
      <c r="I85" s="57">
        <v>116.15</v>
      </c>
      <c r="J85" s="57">
        <v>5</v>
      </c>
      <c r="K85" s="31">
        <v>6.35</v>
      </c>
      <c r="L85" s="28">
        <f>H85+K85-I85</f>
        <v>6.34999999999998</v>
      </c>
    </row>
    <row r="86" spans="1:12" ht="12.75" customHeight="1">
      <c r="A86" s="60" t="s">
        <v>86</v>
      </c>
      <c r="B86" s="62" t="s">
        <v>26</v>
      </c>
      <c r="C86" s="62">
        <v>961546915</v>
      </c>
      <c r="D86" s="59" t="s">
        <v>14</v>
      </c>
      <c r="E86" s="58" t="s">
        <v>10</v>
      </c>
      <c r="F86" s="18">
        <v>201</v>
      </c>
      <c r="G86" s="18"/>
      <c r="H86" s="23"/>
      <c r="I86" s="57"/>
      <c r="J86" s="57">
        <v>5</v>
      </c>
      <c r="K86" s="31"/>
      <c r="L86" s="28"/>
    </row>
    <row r="87" spans="1:12" ht="12.75" customHeight="1">
      <c r="A87" s="60" t="s">
        <v>86</v>
      </c>
      <c r="B87" s="62" t="s">
        <v>25</v>
      </c>
      <c r="C87" s="62">
        <v>961477532</v>
      </c>
      <c r="D87" s="59" t="s">
        <v>87</v>
      </c>
      <c r="E87" s="58" t="s">
        <v>10</v>
      </c>
      <c r="F87" s="18">
        <v>179</v>
      </c>
      <c r="G87" s="18"/>
      <c r="H87" s="23"/>
      <c r="I87" s="57"/>
      <c r="J87" s="57">
        <v>5</v>
      </c>
      <c r="K87" s="31"/>
      <c r="L87" s="28"/>
    </row>
    <row r="88" spans="1:12" ht="12.75" customHeight="1">
      <c r="A88" s="60" t="s">
        <v>86</v>
      </c>
      <c r="B88" s="62" t="s">
        <v>25</v>
      </c>
      <c r="C88" s="62">
        <v>961561580</v>
      </c>
      <c r="D88" s="59" t="s">
        <v>14</v>
      </c>
      <c r="E88" s="58" t="s">
        <v>10</v>
      </c>
      <c r="F88" s="18">
        <v>215</v>
      </c>
      <c r="G88" s="18">
        <v>595</v>
      </c>
      <c r="H88" s="23">
        <f>G88*1.15</f>
        <v>684.25</v>
      </c>
      <c r="I88" s="57">
        <v>684.25</v>
      </c>
      <c r="J88" s="57">
        <v>5</v>
      </c>
      <c r="K88" s="31">
        <v>19.05</v>
      </c>
      <c r="L88" s="28">
        <f>H88+K88-I88</f>
        <v>19.049999999999955</v>
      </c>
    </row>
    <row r="89" spans="1:12" ht="12.75" customHeight="1">
      <c r="A89" s="60" t="s">
        <v>88</v>
      </c>
      <c r="B89" s="62" t="s">
        <v>11</v>
      </c>
      <c r="C89" s="62">
        <v>961495165</v>
      </c>
      <c r="D89" s="59" t="s">
        <v>15</v>
      </c>
      <c r="E89" s="58" t="s">
        <v>10</v>
      </c>
      <c r="F89" s="18">
        <v>301</v>
      </c>
      <c r="G89" s="18">
        <v>301</v>
      </c>
      <c r="H89" s="23">
        <f>G89*1.15</f>
        <v>346.15</v>
      </c>
      <c r="I89" s="57">
        <v>347</v>
      </c>
      <c r="J89" s="57">
        <v>7</v>
      </c>
      <c r="K89" s="31">
        <v>8.89</v>
      </c>
      <c r="L89" s="28">
        <f>H89+K89-I89</f>
        <v>8.039999999999964</v>
      </c>
    </row>
    <row r="90" spans="1:12" ht="12.75" customHeight="1">
      <c r="A90" s="60" t="s">
        <v>61</v>
      </c>
      <c r="B90" s="62" t="s">
        <v>89</v>
      </c>
      <c r="C90" s="62">
        <v>961450784</v>
      </c>
      <c r="D90" s="59"/>
      <c r="E90" s="58" t="s">
        <v>10</v>
      </c>
      <c r="F90" s="18">
        <v>215</v>
      </c>
      <c r="G90" s="18">
        <v>215</v>
      </c>
      <c r="H90" s="23">
        <f>G90*1.15</f>
        <v>247.24999999999997</v>
      </c>
      <c r="I90" s="57">
        <v>247.25</v>
      </c>
      <c r="J90" s="57">
        <v>3</v>
      </c>
      <c r="K90" s="31">
        <v>3.81</v>
      </c>
      <c r="L90" s="28">
        <f>H90+K90-I90</f>
        <v>3.809999999999974</v>
      </c>
    </row>
    <row r="91" spans="1:12" ht="12.75" customHeight="1">
      <c r="A91" s="60" t="s">
        <v>90</v>
      </c>
      <c r="B91" s="62" t="s">
        <v>23</v>
      </c>
      <c r="C91" s="62">
        <v>961519661</v>
      </c>
      <c r="D91" s="59" t="s">
        <v>20</v>
      </c>
      <c r="E91" s="58" t="s">
        <v>10</v>
      </c>
      <c r="F91" s="18">
        <v>101</v>
      </c>
      <c r="G91" s="18"/>
      <c r="H91" s="23"/>
      <c r="I91" s="57"/>
      <c r="J91" s="57">
        <v>2</v>
      </c>
      <c r="K91" s="31"/>
      <c r="L91" s="28"/>
    </row>
    <row r="92" spans="1:12" ht="12.75" customHeight="1">
      <c r="A92" s="60" t="s">
        <v>90</v>
      </c>
      <c r="B92" s="62" t="s">
        <v>23</v>
      </c>
      <c r="C92" s="62">
        <v>961335878</v>
      </c>
      <c r="D92" s="59" t="s">
        <v>20</v>
      </c>
      <c r="E92" s="58" t="s">
        <v>10</v>
      </c>
      <c r="F92" s="18">
        <v>101</v>
      </c>
      <c r="G92" s="18"/>
      <c r="H92" s="23"/>
      <c r="I92" s="57"/>
      <c r="J92" s="57">
        <v>2</v>
      </c>
      <c r="K92" s="31"/>
      <c r="L92" s="28"/>
    </row>
    <row r="93" spans="1:12" ht="12.75" customHeight="1">
      <c r="A93" s="60" t="s">
        <v>90</v>
      </c>
      <c r="B93" s="62" t="s">
        <v>23</v>
      </c>
      <c r="C93" s="62">
        <v>961537369</v>
      </c>
      <c r="D93" s="59" t="s">
        <v>20</v>
      </c>
      <c r="E93" s="58" t="s">
        <v>10</v>
      </c>
      <c r="F93" s="18">
        <v>101</v>
      </c>
      <c r="G93" s="18"/>
      <c r="H93" s="23"/>
      <c r="I93" s="13"/>
      <c r="J93" s="57">
        <v>2</v>
      </c>
      <c r="K93" s="31"/>
      <c r="L93" s="28"/>
    </row>
    <row r="94" spans="1:12" ht="12.75" customHeight="1">
      <c r="A94" s="60" t="s">
        <v>90</v>
      </c>
      <c r="B94" s="62" t="s">
        <v>23</v>
      </c>
      <c r="C94" s="62">
        <v>961519153</v>
      </c>
      <c r="D94" s="59" t="s">
        <v>20</v>
      </c>
      <c r="E94" s="58" t="s">
        <v>10</v>
      </c>
      <c r="F94" s="18">
        <v>101</v>
      </c>
      <c r="G94" s="18"/>
      <c r="H94" s="23"/>
      <c r="I94" s="57"/>
      <c r="J94" s="57">
        <v>2</v>
      </c>
      <c r="K94" s="31"/>
      <c r="L94" s="28"/>
    </row>
    <row r="95" spans="1:12" ht="12.75" customHeight="1">
      <c r="A95" s="60" t="s">
        <v>90</v>
      </c>
      <c r="B95" s="62" t="s">
        <v>23</v>
      </c>
      <c r="C95" s="62">
        <v>961487739</v>
      </c>
      <c r="D95" s="59" t="s">
        <v>14</v>
      </c>
      <c r="E95" s="58" t="s">
        <v>91</v>
      </c>
      <c r="F95" s="18">
        <v>164</v>
      </c>
      <c r="G95" s="18"/>
      <c r="H95" s="23"/>
      <c r="I95" s="57"/>
      <c r="J95" s="57">
        <v>4</v>
      </c>
      <c r="K95" s="31"/>
      <c r="L95" s="28"/>
    </row>
    <row r="96" spans="1:12" ht="12.75" customHeight="1">
      <c r="A96" s="60" t="s">
        <v>90</v>
      </c>
      <c r="B96" s="62" t="s">
        <v>23</v>
      </c>
      <c r="C96" s="62">
        <v>961487741</v>
      </c>
      <c r="D96" s="59" t="s">
        <v>14</v>
      </c>
      <c r="E96" s="58" t="s">
        <v>91</v>
      </c>
      <c r="F96" s="18">
        <v>164</v>
      </c>
      <c r="G96" s="18"/>
      <c r="H96" s="23"/>
      <c r="I96" s="57"/>
      <c r="J96" s="57">
        <v>4</v>
      </c>
      <c r="K96" s="31"/>
      <c r="L96" s="28"/>
    </row>
    <row r="97" spans="1:12" ht="12.75" customHeight="1">
      <c r="A97" s="60" t="s">
        <v>90</v>
      </c>
      <c r="B97" s="62" t="s">
        <v>23</v>
      </c>
      <c r="C97" s="62">
        <v>961487912</v>
      </c>
      <c r="D97" s="59" t="s">
        <v>14</v>
      </c>
      <c r="E97" s="58" t="s">
        <v>91</v>
      </c>
      <c r="F97" s="18">
        <v>164</v>
      </c>
      <c r="G97" s="18"/>
      <c r="H97" s="23"/>
      <c r="I97" s="57"/>
      <c r="J97" s="57">
        <v>4</v>
      </c>
      <c r="K97" s="31"/>
      <c r="L97" s="28"/>
    </row>
    <row r="98" spans="1:12" ht="12.75" customHeight="1">
      <c r="A98" s="60" t="s">
        <v>90</v>
      </c>
      <c r="B98" s="62" t="s">
        <v>56</v>
      </c>
      <c r="C98" s="62">
        <v>961423968</v>
      </c>
      <c r="D98" s="59" t="s">
        <v>14</v>
      </c>
      <c r="E98" s="58" t="s">
        <v>10</v>
      </c>
      <c r="F98" s="18">
        <v>401</v>
      </c>
      <c r="G98" s="18">
        <v>1297</v>
      </c>
      <c r="H98" s="23">
        <f>G98*1.15</f>
        <v>1491.55</v>
      </c>
      <c r="I98" s="57">
        <v>1500</v>
      </c>
      <c r="J98" s="57">
        <v>7</v>
      </c>
      <c r="K98" s="31">
        <v>34.29</v>
      </c>
      <c r="L98" s="28">
        <f>H98+K98-I98</f>
        <v>25.839999999999918</v>
      </c>
    </row>
    <row r="99" spans="1:12" ht="12.75" customHeight="1">
      <c r="A99" s="60" t="s">
        <v>73</v>
      </c>
      <c r="B99" s="62" t="s">
        <v>92</v>
      </c>
      <c r="C99" s="62">
        <v>961380691</v>
      </c>
      <c r="D99" s="59" t="s">
        <v>22</v>
      </c>
      <c r="E99" s="58" t="s">
        <v>10</v>
      </c>
      <c r="F99" s="18">
        <v>152</v>
      </c>
      <c r="G99" s="18"/>
      <c r="H99" s="23"/>
      <c r="I99" s="57"/>
      <c r="J99" s="57">
        <v>5</v>
      </c>
      <c r="K99" s="31"/>
      <c r="L99" s="28"/>
    </row>
    <row r="100" spans="1:12" ht="12.75" customHeight="1">
      <c r="A100" s="60" t="s">
        <v>73</v>
      </c>
      <c r="B100" s="62" t="s">
        <v>82</v>
      </c>
      <c r="C100" s="62">
        <v>961399153</v>
      </c>
      <c r="D100" s="59" t="s">
        <v>22</v>
      </c>
      <c r="E100" s="58" t="s">
        <v>10</v>
      </c>
      <c r="F100" s="18">
        <v>252</v>
      </c>
      <c r="G100" s="18">
        <v>404</v>
      </c>
      <c r="H100" s="23">
        <f>G100*1.15</f>
        <v>464.59999999999997</v>
      </c>
      <c r="I100" s="57">
        <v>465</v>
      </c>
      <c r="J100" s="57">
        <v>5</v>
      </c>
      <c r="K100" s="31">
        <v>12.7</v>
      </c>
      <c r="L100" s="28">
        <f>H100+K100-I100</f>
        <v>12.299999999999955</v>
      </c>
    </row>
    <row r="101" spans="1:12" ht="12.75" customHeight="1">
      <c r="A101" s="60" t="s">
        <v>93</v>
      </c>
      <c r="B101" s="62" t="s">
        <v>52</v>
      </c>
      <c r="C101" s="62">
        <v>961492791</v>
      </c>
      <c r="D101" s="59" t="s">
        <v>20</v>
      </c>
      <c r="E101" s="58" t="s">
        <v>10</v>
      </c>
      <c r="F101" s="18">
        <v>517</v>
      </c>
      <c r="G101" s="18">
        <v>517</v>
      </c>
      <c r="H101" s="23">
        <f>G101*1.15</f>
        <v>594.55</v>
      </c>
      <c r="I101" s="57">
        <v>594.55</v>
      </c>
      <c r="J101" s="57">
        <v>5</v>
      </c>
      <c r="K101" s="31">
        <v>6.35</v>
      </c>
      <c r="L101" s="28">
        <f>H101+K101-I101</f>
        <v>6.350000000000023</v>
      </c>
    </row>
    <row r="102" spans="1:12" ht="12.75" customHeight="1">
      <c r="A102" s="60" t="s">
        <v>70</v>
      </c>
      <c r="B102" s="62" t="s">
        <v>94</v>
      </c>
      <c r="C102" s="62">
        <v>961539274</v>
      </c>
      <c r="D102" s="59" t="s">
        <v>13</v>
      </c>
      <c r="E102" s="58" t="s">
        <v>10</v>
      </c>
      <c r="F102" s="18">
        <v>286</v>
      </c>
      <c r="G102" s="18"/>
      <c r="H102" s="23"/>
      <c r="I102" s="57"/>
      <c r="J102" s="57">
        <v>6</v>
      </c>
      <c r="K102" s="31"/>
      <c r="L102" s="28"/>
    </row>
    <row r="103" spans="1:12" ht="12.75" customHeight="1">
      <c r="A103" s="60" t="s">
        <v>70</v>
      </c>
      <c r="B103" s="62" t="s">
        <v>82</v>
      </c>
      <c r="C103" s="62">
        <v>961421426</v>
      </c>
      <c r="D103" s="59" t="s">
        <v>14</v>
      </c>
      <c r="E103" s="58" t="s">
        <v>10</v>
      </c>
      <c r="F103" s="18">
        <v>693</v>
      </c>
      <c r="G103" s="18"/>
      <c r="H103" s="23"/>
      <c r="I103" s="57"/>
      <c r="J103" s="57">
        <v>5</v>
      </c>
      <c r="K103" s="31"/>
      <c r="L103" s="28"/>
    </row>
    <row r="104" spans="1:12" ht="12.75" customHeight="1">
      <c r="A104" s="60" t="s">
        <v>70</v>
      </c>
      <c r="B104" s="62" t="s">
        <v>18</v>
      </c>
      <c r="C104" s="62">
        <v>960565857</v>
      </c>
      <c r="D104" s="59" t="s">
        <v>20</v>
      </c>
      <c r="E104" s="58" t="s">
        <v>10</v>
      </c>
      <c r="F104" s="18">
        <v>182</v>
      </c>
      <c r="G104" s="18"/>
      <c r="H104" s="23"/>
      <c r="I104" s="55"/>
      <c r="J104" s="57">
        <v>5</v>
      </c>
      <c r="K104" s="31"/>
      <c r="L104" s="28"/>
    </row>
    <row r="105" spans="1:12" ht="12.75" customHeight="1">
      <c r="A105" s="60" t="s">
        <v>70</v>
      </c>
      <c r="B105" s="62" t="s">
        <v>18</v>
      </c>
      <c r="C105" s="62">
        <v>961563647</v>
      </c>
      <c r="D105" s="59" t="s">
        <v>20</v>
      </c>
      <c r="E105" s="58" t="s">
        <v>10</v>
      </c>
      <c r="F105" s="18">
        <v>158</v>
      </c>
      <c r="G105" s="18">
        <v>1319</v>
      </c>
      <c r="H105" s="23">
        <f>G105*1.15</f>
        <v>1516.85</v>
      </c>
      <c r="I105" s="57">
        <v>1517</v>
      </c>
      <c r="J105" s="57">
        <v>5</v>
      </c>
      <c r="K105" s="31">
        <v>26.67</v>
      </c>
      <c r="L105" s="28">
        <f>H105+K105-I105</f>
        <v>26.519999999999982</v>
      </c>
    </row>
    <row r="106" spans="1:12" ht="12.75" customHeight="1">
      <c r="A106" s="60" t="s">
        <v>95</v>
      </c>
      <c r="B106" s="62" t="s">
        <v>96</v>
      </c>
      <c r="C106" s="62">
        <v>961560570</v>
      </c>
      <c r="D106" s="59" t="s">
        <v>13</v>
      </c>
      <c r="E106" s="58" t="s">
        <v>10</v>
      </c>
      <c r="F106" s="18">
        <v>115</v>
      </c>
      <c r="G106" s="18">
        <v>115</v>
      </c>
      <c r="H106" s="23">
        <f>G106*1.15</f>
        <v>132.25</v>
      </c>
      <c r="I106" s="57">
        <v>132.5</v>
      </c>
      <c r="J106" s="57">
        <v>5</v>
      </c>
      <c r="K106" s="31">
        <v>6.35</v>
      </c>
      <c r="L106" s="28">
        <f>H106+K106-I106</f>
        <v>6.099999999999994</v>
      </c>
    </row>
    <row r="107" spans="1:12" ht="12.75" customHeight="1">
      <c r="A107" s="60" t="s">
        <v>19</v>
      </c>
      <c r="B107" s="62" t="s">
        <v>97</v>
      </c>
      <c r="C107" s="62">
        <v>960949299</v>
      </c>
      <c r="D107" s="59" t="s">
        <v>98</v>
      </c>
      <c r="E107" s="58" t="s">
        <v>10</v>
      </c>
      <c r="F107" s="18">
        <v>644</v>
      </c>
      <c r="G107" s="18"/>
      <c r="H107" s="23"/>
      <c r="I107" s="13"/>
      <c r="J107" s="57">
        <v>5</v>
      </c>
      <c r="K107" s="31"/>
      <c r="L107" s="28"/>
    </row>
    <row r="108" spans="1:12" ht="12.75" customHeight="1">
      <c r="A108" s="60" t="s">
        <v>19</v>
      </c>
      <c r="B108" s="62" t="s">
        <v>11</v>
      </c>
      <c r="C108" s="62">
        <v>961387269</v>
      </c>
      <c r="D108" s="59" t="s">
        <v>12</v>
      </c>
      <c r="E108" s="58" t="s">
        <v>10</v>
      </c>
      <c r="F108" s="18">
        <v>444</v>
      </c>
      <c r="G108" s="18"/>
      <c r="H108" s="23"/>
      <c r="I108" s="55"/>
      <c r="J108" s="57">
        <v>6</v>
      </c>
      <c r="K108" s="31"/>
      <c r="L108" s="28"/>
    </row>
    <row r="109" spans="1:12" ht="12.75" customHeight="1">
      <c r="A109" s="60" t="s">
        <v>19</v>
      </c>
      <c r="B109" s="62" t="s">
        <v>99</v>
      </c>
      <c r="C109" s="62">
        <v>961515910</v>
      </c>
      <c r="D109" s="68"/>
      <c r="E109" s="58" t="s">
        <v>10</v>
      </c>
      <c r="F109" s="18">
        <v>172</v>
      </c>
      <c r="G109" s="18"/>
      <c r="H109" s="23"/>
      <c r="I109" s="55"/>
      <c r="J109" s="57">
        <v>3</v>
      </c>
      <c r="K109" s="31"/>
      <c r="L109" s="28"/>
    </row>
    <row r="110" spans="1:12" ht="12.75" customHeight="1">
      <c r="A110" s="60" t="s">
        <v>19</v>
      </c>
      <c r="B110" s="62" t="s">
        <v>74</v>
      </c>
      <c r="C110" s="62">
        <v>961512339</v>
      </c>
      <c r="D110" s="59"/>
      <c r="E110" s="58" t="s">
        <v>10</v>
      </c>
      <c r="F110" s="18">
        <v>186</v>
      </c>
      <c r="G110" s="18"/>
      <c r="H110" s="23"/>
      <c r="I110" s="13"/>
      <c r="J110" s="57">
        <v>3</v>
      </c>
      <c r="K110" s="31"/>
      <c r="L110" s="28"/>
    </row>
    <row r="111" spans="1:12" ht="12.75" customHeight="1">
      <c r="A111" s="60" t="s">
        <v>19</v>
      </c>
      <c r="B111" s="62" t="s">
        <v>100</v>
      </c>
      <c r="C111" s="62">
        <v>960773570</v>
      </c>
      <c r="D111" s="68"/>
      <c r="E111" s="58" t="s">
        <v>10</v>
      </c>
      <c r="F111" s="18">
        <v>118</v>
      </c>
      <c r="G111" s="18"/>
      <c r="H111" s="23"/>
      <c r="I111" s="13"/>
      <c r="J111" s="57">
        <v>5</v>
      </c>
      <c r="K111" s="31"/>
      <c r="L111" s="28"/>
    </row>
    <row r="112" spans="1:12" ht="12.75" customHeight="1">
      <c r="A112" s="60" t="s">
        <v>19</v>
      </c>
      <c r="B112" s="62" t="s">
        <v>23</v>
      </c>
      <c r="C112" s="62">
        <v>961344488</v>
      </c>
      <c r="D112" s="59" t="s">
        <v>33</v>
      </c>
      <c r="E112" s="58" t="s">
        <v>10</v>
      </c>
      <c r="F112" s="18">
        <v>79</v>
      </c>
      <c r="G112" s="18"/>
      <c r="H112" s="23"/>
      <c r="I112" s="13"/>
      <c r="J112" s="57">
        <v>2</v>
      </c>
      <c r="K112" s="31"/>
      <c r="L112" s="28"/>
    </row>
    <row r="113" spans="1:12" ht="12.75" customHeight="1">
      <c r="A113" s="60" t="s">
        <v>19</v>
      </c>
      <c r="B113" s="62" t="s">
        <v>24</v>
      </c>
      <c r="C113" s="62">
        <v>961352923</v>
      </c>
      <c r="D113" s="59" t="s">
        <v>16</v>
      </c>
      <c r="E113" s="58" t="s">
        <v>10</v>
      </c>
      <c r="F113" s="18">
        <v>916</v>
      </c>
      <c r="G113" s="18"/>
      <c r="H113" s="23"/>
      <c r="I113" s="13"/>
      <c r="J113" s="57">
        <v>5</v>
      </c>
      <c r="K113" s="31"/>
      <c r="L113" s="28"/>
    </row>
    <row r="114" spans="1:12" ht="12.75" customHeight="1">
      <c r="A114" s="60" t="s">
        <v>19</v>
      </c>
      <c r="B114" s="62" t="s">
        <v>101</v>
      </c>
      <c r="C114" s="62">
        <v>961426149</v>
      </c>
      <c r="D114" s="59" t="s">
        <v>77</v>
      </c>
      <c r="E114" s="58" t="s">
        <v>10</v>
      </c>
      <c r="F114" s="18">
        <v>787</v>
      </c>
      <c r="G114" s="18"/>
      <c r="H114" s="23"/>
      <c r="I114" s="55"/>
      <c r="J114" s="57">
        <v>7</v>
      </c>
      <c r="K114" s="31"/>
      <c r="L114" s="28"/>
    </row>
    <row r="115" spans="1:12" ht="12.75" customHeight="1">
      <c r="A115" s="60" t="s">
        <v>19</v>
      </c>
      <c r="B115" s="62" t="s">
        <v>23</v>
      </c>
      <c r="C115" s="62">
        <v>961548390</v>
      </c>
      <c r="D115" s="59" t="s">
        <v>102</v>
      </c>
      <c r="E115" s="58" t="s">
        <v>91</v>
      </c>
      <c r="F115" s="18">
        <v>160</v>
      </c>
      <c r="G115" s="18"/>
      <c r="H115" s="23"/>
      <c r="I115" s="13"/>
      <c r="J115" s="57">
        <v>5</v>
      </c>
      <c r="K115" s="31"/>
      <c r="L115" s="28"/>
    </row>
    <row r="116" spans="1:12" ht="12.75" customHeight="1">
      <c r="A116" s="60" t="s">
        <v>19</v>
      </c>
      <c r="B116" s="62" t="s">
        <v>49</v>
      </c>
      <c r="C116" s="62">
        <v>961442579</v>
      </c>
      <c r="D116" s="59" t="s">
        <v>98</v>
      </c>
      <c r="E116" s="58" t="s">
        <v>10</v>
      </c>
      <c r="F116" s="18">
        <v>115</v>
      </c>
      <c r="G116" s="18"/>
      <c r="H116" s="23"/>
      <c r="I116" s="55"/>
      <c r="J116" s="57">
        <v>3</v>
      </c>
      <c r="K116" s="31"/>
      <c r="L116" s="28"/>
    </row>
    <row r="117" spans="1:12" ht="12.75" customHeight="1">
      <c r="A117" s="60" t="s">
        <v>19</v>
      </c>
      <c r="B117" s="62" t="s">
        <v>49</v>
      </c>
      <c r="C117" s="62">
        <v>961311369</v>
      </c>
      <c r="D117" s="59" t="s">
        <v>98</v>
      </c>
      <c r="E117" s="58" t="s">
        <v>10</v>
      </c>
      <c r="F117" s="18">
        <v>154</v>
      </c>
      <c r="G117" s="18"/>
      <c r="H117" s="23"/>
      <c r="I117" s="13"/>
      <c r="J117" s="57">
        <v>3</v>
      </c>
      <c r="K117" s="31"/>
      <c r="L117" s="28"/>
    </row>
    <row r="118" spans="1:12" ht="12.75" customHeight="1">
      <c r="A118" s="60" t="s">
        <v>19</v>
      </c>
      <c r="B118" s="62" t="s">
        <v>103</v>
      </c>
      <c r="C118" s="62">
        <v>961009257</v>
      </c>
      <c r="D118" s="59" t="s">
        <v>98</v>
      </c>
      <c r="E118" s="58" t="s">
        <v>10</v>
      </c>
      <c r="F118" s="18">
        <v>522</v>
      </c>
      <c r="G118" s="18"/>
      <c r="H118" s="23"/>
      <c r="I118" s="55"/>
      <c r="J118" s="57">
        <v>5</v>
      </c>
      <c r="K118" s="31"/>
      <c r="L118" s="28"/>
    </row>
    <row r="119" spans="1:12" ht="12.75" customHeight="1">
      <c r="A119" s="60" t="s">
        <v>19</v>
      </c>
      <c r="B119" s="62" t="s">
        <v>35</v>
      </c>
      <c r="C119" s="62">
        <v>961402469</v>
      </c>
      <c r="D119" s="59" t="s">
        <v>104</v>
      </c>
      <c r="E119" s="58" t="s">
        <v>10</v>
      </c>
      <c r="F119" s="18">
        <v>240</v>
      </c>
      <c r="G119" s="18">
        <v>4537</v>
      </c>
      <c r="H119" s="23">
        <f>G119*1.15</f>
        <v>5217.549999999999</v>
      </c>
      <c r="I119" s="13"/>
      <c r="J119" s="57">
        <v>3</v>
      </c>
      <c r="K119" s="31">
        <v>69.85</v>
      </c>
      <c r="L119" s="28"/>
    </row>
    <row r="120" spans="1:12" ht="12.75" customHeight="1">
      <c r="A120" s="60"/>
      <c r="B120" s="62"/>
      <c r="C120" s="61"/>
      <c r="D120" s="59"/>
      <c r="E120" s="58"/>
      <c r="F120" s="18"/>
      <c r="G120" s="18"/>
      <c r="H120" s="23"/>
      <c r="I120" s="55"/>
      <c r="J120" s="55"/>
      <c r="K120" s="31"/>
      <c r="L120" s="28"/>
    </row>
    <row r="121" spans="1:12" ht="12.75" customHeight="1">
      <c r="A121" s="60"/>
      <c r="B121" s="62"/>
      <c r="C121" s="62"/>
      <c r="D121" s="59"/>
      <c r="E121" s="58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0"/>
      <c r="B122" s="62"/>
      <c r="C122" s="62"/>
      <c r="D122" s="59"/>
      <c r="E122" s="58"/>
      <c r="F122" s="18"/>
      <c r="G122" s="18"/>
      <c r="H122" s="23"/>
      <c r="I122" s="55"/>
      <c r="J122" s="55"/>
      <c r="K122" s="31"/>
      <c r="L122" s="28"/>
    </row>
    <row r="123" spans="1:12" ht="12.75" customHeight="1">
      <c r="A123" s="46"/>
      <c r="B123" s="25"/>
      <c r="C123" s="27"/>
      <c r="D123" s="27"/>
      <c r="E123" s="27"/>
      <c r="F123" s="18"/>
      <c r="G123" s="18"/>
      <c r="H123" s="23"/>
      <c r="I123" s="55"/>
      <c r="J123" s="55"/>
      <c r="K123" s="31"/>
      <c r="L123" s="28"/>
    </row>
    <row r="124" spans="1:12" ht="12.75" customHeight="1">
      <c r="A124" s="46"/>
      <c r="B124" s="25"/>
      <c r="C124" s="27"/>
      <c r="D124" s="27"/>
      <c r="E124" s="27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46"/>
      <c r="B125" s="25"/>
      <c r="C125" s="27"/>
      <c r="D125" s="27"/>
      <c r="E125" s="27"/>
      <c r="F125" s="18"/>
      <c r="G125" s="18"/>
      <c r="H125" s="23"/>
      <c r="I125" s="55"/>
      <c r="J125" s="55"/>
      <c r="K125" s="31"/>
      <c r="L125" s="28"/>
    </row>
    <row r="126" spans="1:12" ht="12.75" customHeight="1">
      <c r="A126" s="46"/>
      <c r="B126" s="25"/>
      <c r="C126" s="27"/>
      <c r="D126" s="27"/>
      <c r="E126" s="27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46"/>
      <c r="B127" s="25"/>
      <c r="C127" s="27"/>
      <c r="D127" s="27"/>
      <c r="E127" s="27"/>
      <c r="F127" s="18"/>
      <c r="G127" s="18"/>
      <c r="H127" s="23"/>
      <c r="I127" s="55"/>
      <c r="J127" s="55"/>
      <c r="K127" s="31"/>
      <c r="L127" s="28"/>
    </row>
    <row r="128" spans="1:12" ht="12.75" customHeight="1">
      <c r="A128" s="46"/>
      <c r="B128" s="25"/>
      <c r="C128" s="27"/>
      <c r="D128" s="27"/>
      <c r="E128" s="27"/>
      <c r="F128" s="18"/>
      <c r="G128" s="18"/>
      <c r="H128" s="23"/>
      <c r="I128" s="55"/>
      <c r="J128" s="55"/>
      <c r="K128" s="31"/>
      <c r="L128" s="28"/>
    </row>
    <row r="129" spans="1:12" ht="12.75" customHeight="1">
      <c r="A129" s="46"/>
      <c r="B129" s="25"/>
      <c r="C129" s="27"/>
      <c r="D129" s="27"/>
      <c r="E129" s="27"/>
      <c r="F129" s="18"/>
      <c r="G129" s="18"/>
      <c r="H129" s="23"/>
      <c r="I129" s="55"/>
      <c r="J129" s="55"/>
      <c r="K129" s="31"/>
      <c r="L129" s="28"/>
    </row>
    <row r="130" spans="1:12" ht="12.75" customHeight="1">
      <c r="A130" s="48"/>
      <c r="B130" s="25"/>
      <c r="C130" s="27"/>
      <c r="D130" s="27"/>
      <c r="E130" s="27"/>
      <c r="F130" s="18"/>
      <c r="G130" s="18"/>
      <c r="H130" s="23"/>
      <c r="I130" s="55"/>
      <c r="J130" s="55"/>
      <c r="K130" s="31"/>
      <c r="L130" s="28"/>
    </row>
    <row r="131" spans="1:12" ht="12.75" customHeight="1">
      <c r="A131" s="46"/>
      <c r="B131" s="25"/>
      <c r="C131" s="36"/>
      <c r="D131" s="27"/>
      <c r="E131" s="27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46"/>
      <c r="B132" s="25"/>
      <c r="C132" s="27"/>
      <c r="D132" s="27"/>
      <c r="E132" s="27"/>
      <c r="F132" s="18"/>
      <c r="G132" s="18"/>
      <c r="H132" s="23"/>
      <c r="I132" s="55"/>
      <c r="J132" s="55"/>
      <c r="K132" s="31"/>
      <c r="L132" s="28"/>
    </row>
    <row r="133" spans="1:12" ht="12.75" customHeight="1">
      <c r="A133" s="46"/>
      <c r="B133" s="52"/>
      <c r="C133" s="36"/>
      <c r="D133" s="27"/>
      <c r="E133" s="27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46"/>
      <c r="B134" s="53"/>
      <c r="C134" s="27"/>
      <c r="D134" s="27"/>
      <c r="E134" s="27"/>
      <c r="F134" s="18"/>
      <c r="G134" s="18"/>
      <c r="H134" s="23"/>
      <c r="I134" s="55"/>
      <c r="J134" s="55"/>
      <c r="K134" s="31"/>
      <c r="L134" s="28"/>
    </row>
    <row r="135" spans="1:12" ht="12.75" customHeight="1">
      <c r="A135" s="46"/>
      <c r="B135" s="52"/>
      <c r="C135" s="27"/>
      <c r="D135" s="27"/>
      <c r="E135" s="27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46"/>
      <c r="B136" s="25"/>
      <c r="C136" s="36"/>
      <c r="D136" s="27"/>
      <c r="E136" s="27"/>
      <c r="F136" s="18"/>
      <c r="G136" s="18"/>
      <c r="H136" s="23"/>
      <c r="I136" s="18"/>
      <c r="J136" s="18"/>
      <c r="K136" s="31"/>
      <c r="L136" s="28"/>
    </row>
    <row r="137" spans="1:12" ht="12.75" customHeight="1">
      <c r="A137" s="46"/>
      <c r="B137" s="25"/>
      <c r="C137" s="27"/>
      <c r="D137" s="27"/>
      <c r="E137" s="27"/>
      <c r="F137" s="18"/>
      <c r="G137" s="18"/>
      <c r="H137" s="23"/>
      <c r="I137" s="55"/>
      <c r="J137" s="55"/>
      <c r="K137" s="31"/>
      <c r="L137" s="28"/>
    </row>
    <row r="138" spans="1:12" ht="12.75" customHeight="1">
      <c r="A138" s="46"/>
      <c r="B138" s="25"/>
      <c r="C138" s="27"/>
      <c r="D138" s="27"/>
      <c r="E138" s="27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46"/>
      <c r="B139" s="25"/>
      <c r="C139" s="27"/>
      <c r="D139" s="27"/>
      <c r="E139" s="27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46"/>
      <c r="B140" s="52"/>
      <c r="C140" s="27"/>
      <c r="D140" s="27"/>
      <c r="E140" s="27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46"/>
      <c r="B141" s="39"/>
      <c r="C141" s="27"/>
      <c r="D141" s="27"/>
      <c r="E141" s="27"/>
      <c r="F141" s="18"/>
      <c r="G141" s="18"/>
      <c r="H141" s="23"/>
      <c r="I141" s="55"/>
      <c r="J141" s="55"/>
      <c r="K141" s="31"/>
      <c r="L141" s="28"/>
    </row>
    <row r="142" spans="1:12" ht="12.75" customHeight="1">
      <c r="A142" s="46"/>
      <c r="B142" s="25"/>
      <c r="C142" s="27"/>
      <c r="D142" s="27"/>
      <c r="E142" s="27"/>
      <c r="F142" s="18"/>
      <c r="G142" s="18"/>
      <c r="H142" s="23"/>
      <c r="I142" s="55"/>
      <c r="J142" s="55"/>
      <c r="K142" s="31"/>
      <c r="L142" s="28"/>
    </row>
    <row r="143" spans="1:12" ht="12.75" customHeight="1">
      <c r="A143" s="46"/>
      <c r="B143" s="25"/>
      <c r="C143" s="27"/>
      <c r="D143" s="27"/>
      <c r="E143" s="27"/>
      <c r="F143" s="18"/>
      <c r="G143" s="18"/>
      <c r="H143" s="23"/>
      <c r="I143" s="55"/>
      <c r="J143" s="55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55"/>
      <c r="J146" s="55"/>
      <c r="K146" s="31"/>
      <c r="L146" s="28"/>
    </row>
    <row r="147" spans="1:12" ht="12.75" customHeight="1">
      <c r="A147" s="46"/>
      <c r="B147" s="25"/>
      <c r="C147" s="27"/>
      <c r="D147" s="27"/>
      <c r="E147" s="27"/>
      <c r="F147" s="18"/>
      <c r="G147" s="18"/>
      <c r="H147" s="23"/>
      <c r="I147" s="55"/>
      <c r="J147" s="55"/>
      <c r="K147" s="31"/>
      <c r="L147" s="28"/>
    </row>
    <row r="148" spans="1:12" ht="12.75" customHeight="1">
      <c r="A148" s="46"/>
      <c r="B148" s="25"/>
      <c r="C148" s="27"/>
      <c r="D148" s="27"/>
      <c r="E148" s="27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49"/>
      <c r="B149" s="25"/>
      <c r="C149" s="27"/>
      <c r="D149" s="27"/>
      <c r="E149" s="27"/>
      <c r="F149" s="18"/>
      <c r="G149" s="18"/>
      <c r="H149" s="23"/>
      <c r="I149" s="55"/>
      <c r="J149" s="55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46"/>
      <c r="B151" s="25"/>
      <c r="C151" s="27"/>
      <c r="D151" s="27"/>
      <c r="E151" s="27"/>
      <c r="F151" s="18"/>
      <c r="G151" s="18"/>
      <c r="H151" s="23"/>
      <c r="I151" s="55"/>
      <c r="J151" s="55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27"/>
      <c r="B154" s="25"/>
      <c r="C154" s="27"/>
      <c r="D154" s="27"/>
      <c r="E154" s="27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27"/>
      <c r="B155" s="25"/>
      <c r="C155" s="27"/>
      <c r="D155" s="27"/>
      <c r="E155" s="27"/>
      <c r="F155" s="18"/>
      <c r="G155" s="18"/>
      <c r="H155" s="23"/>
      <c r="I155" s="55"/>
      <c r="J155" s="55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55"/>
      <c r="J157" s="55"/>
      <c r="K157" s="31"/>
      <c r="L157" s="28"/>
    </row>
    <row r="158" spans="1:12" ht="12.75" customHeight="1">
      <c r="A158" s="46"/>
      <c r="B158" s="25"/>
      <c r="C158" s="36"/>
      <c r="D158" s="27"/>
      <c r="E158" s="27"/>
      <c r="F158" s="18"/>
      <c r="G158" s="18"/>
      <c r="H158" s="23"/>
      <c r="I158" s="55"/>
      <c r="J158" s="55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55"/>
      <c r="J160" s="55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43"/>
      <c r="J161" s="43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43"/>
      <c r="J162" s="43"/>
      <c r="K162" s="31"/>
      <c r="L162" s="28"/>
    </row>
    <row r="163" spans="1:12" ht="12.75" customHeight="1">
      <c r="A163" s="50"/>
      <c r="B163" s="25"/>
      <c r="C163" s="36"/>
      <c r="D163" s="27"/>
      <c r="E163" s="27"/>
      <c r="F163" s="18"/>
      <c r="G163" s="18"/>
      <c r="H163" s="23"/>
      <c r="I163" s="55"/>
      <c r="J163" s="55"/>
      <c r="K163" s="31"/>
      <c r="L163" s="28"/>
    </row>
    <row r="164" spans="1:12" ht="12.75" customHeight="1">
      <c r="A164" s="50"/>
      <c r="B164" s="25"/>
      <c r="C164" s="27"/>
      <c r="D164" s="51"/>
      <c r="E164" s="51"/>
      <c r="F164" s="18"/>
      <c r="G164" s="18"/>
      <c r="H164" s="23"/>
      <c r="I164" s="55"/>
      <c r="J164" s="55"/>
      <c r="K164" s="31"/>
      <c r="L164" s="28"/>
    </row>
    <row r="165" spans="1:12" ht="12.75" customHeight="1">
      <c r="A165" s="50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46"/>
      <c r="B169" s="54"/>
      <c r="C169" s="27"/>
      <c r="D169" s="27"/>
      <c r="E169" s="27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49"/>
      <c r="B170" s="52"/>
      <c r="C170" s="27"/>
      <c r="D170" s="27"/>
      <c r="E170" s="27"/>
      <c r="F170" s="18"/>
      <c r="G170" s="18"/>
      <c r="H170" s="23"/>
      <c r="I170" s="55"/>
      <c r="J170" s="55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34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4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34"/>
      <c r="B175" s="25"/>
      <c r="C175" s="27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4"/>
      <c r="B176" s="25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34"/>
      <c r="B177" s="54"/>
      <c r="C177" s="27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34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34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7"/>
      <c r="B180" s="25"/>
      <c r="C180" s="46"/>
      <c r="D180" s="27"/>
      <c r="E180" s="27"/>
      <c r="F180" s="18"/>
      <c r="G180" s="18"/>
      <c r="H180" s="23"/>
      <c r="I180" s="18"/>
      <c r="J180" s="18"/>
      <c r="K180" s="31"/>
      <c r="L180" s="28"/>
    </row>
    <row r="181" spans="1:12" ht="12.75" customHeight="1">
      <c r="A181" s="46"/>
      <c r="B181" s="25"/>
      <c r="C181" s="36"/>
      <c r="D181" s="27"/>
      <c r="E181" s="27"/>
      <c r="F181" s="18"/>
      <c r="G181" s="18"/>
      <c r="H181" s="23"/>
      <c r="I181" s="18"/>
      <c r="J181" s="18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8"/>
      <c r="J182" s="18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8"/>
      <c r="J183" s="18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43"/>
      <c r="J184" s="43"/>
      <c r="K184" s="31"/>
      <c r="L184" s="28"/>
    </row>
    <row r="185" spans="1:12" ht="12.75" customHeight="1">
      <c r="A185" s="46"/>
      <c r="B185" s="25"/>
      <c r="C185" s="46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36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38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34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36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34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46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46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36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46"/>
      <c r="C202" s="36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46"/>
      <c r="C204" s="36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3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13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13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13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13"/>
      <c r="L216" s="28"/>
    </row>
    <row r="217" spans="1:12" ht="12.75" customHeight="1">
      <c r="A217" s="46"/>
      <c r="B217" s="25"/>
      <c r="C217" s="27"/>
      <c r="D217" s="47"/>
      <c r="E217" s="47"/>
      <c r="F217" s="18"/>
      <c r="G217" s="18"/>
      <c r="H217" s="23"/>
      <c r="I217" s="13"/>
      <c r="J217" s="13"/>
      <c r="K217" s="13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13"/>
      <c r="L218" s="28"/>
    </row>
    <row r="219" spans="1:12" ht="12.75" customHeight="1">
      <c r="A219" s="46"/>
      <c r="B219" s="46"/>
      <c r="C219" s="36"/>
      <c r="D219" s="27"/>
      <c r="E219" s="27"/>
      <c r="F219" s="18"/>
      <c r="G219" s="18"/>
      <c r="H219" s="23"/>
      <c r="I219" s="13"/>
      <c r="J219" s="13"/>
      <c r="K219" s="13"/>
      <c r="L219" s="28"/>
    </row>
    <row r="220" spans="1:12" ht="12.75" customHeight="1">
      <c r="A220" s="46"/>
      <c r="B220" s="34"/>
      <c r="C220" s="27"/>
      <c r="D220" s="27"/>
      <c r="E220" s="27"/>
      <c r="F220" s="18"/>
      <c r="G220" s="18"/>
      <c r="H220" s="23"/>
      <c r="I220" s="13"/>
      <c r="J220" s="13"/>
      <c r="K220" s="13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13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13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13"/>
      <c r="L223" s="28"/>
    </row>
    <row r="224" spans="1:12" ht="12.75" customHeight="1">
      <c r="A224" s="46"/>
      <c r="B224" s="48"/>
      <c r="C224" s="27"/>
      <c r="D224" s="27"/>
      <c r="E224" s="27"/>
      <c r="F224" s="18"/>
      <c r="G224" s="18"/>
      <c r="H224" s="23"/>
      <c r="I224" s="13"/>
      <c r="J224" s="13"/>
      <c r="K224" s="13"/>
      <c r="L224" s="28"/>
    </row>
    <row r="225" spans="1:12" ht="12.75" customHeight="1">
      <c r="A225" s="46"/>
      <c r="B225" s="25"/>
      <c r="C225" s="46"/>
      <c r="D225" s="27"/>
      <c r="E225" s="27"/>
      <c r="F225" s="18"/>
      <c r="G225" s="18"/>
      <c r="H225" s="23"/>
      <c r="I225" s="13"/>
      <c r="J225" s="13"/>
      <c r="K225" s="13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13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13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13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13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13"/>
      <c r="L230" s="28"/>
    </row>
    <row r="231" spans="1:12" ht="12.75" customHeight="1">
      <c r="A231" s="46"/>
      <c r="B231" s="46"/>
      <c r="C231" s="36"/>
      <c r="D231" s="27"/>
      <c r="E231" s="27"/>
      <c r="F231" s="18"/>
      <c r="G231" s="18"/>
      <c r="H231" s="23"/>
      <c r="I231" s="13"/>
      <c r="J231" s="13"/>
      <c r="K231" s="13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13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13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13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13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13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13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46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46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46"/>
      <c r="C247" s="36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46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46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46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46"/>
      <c r="C263" s="46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46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34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46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43"/>
      <c r="J279" s="43"/>
      <c r="K279" s="4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46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34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3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4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46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46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4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9"/>
      <c r="B303" s="46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3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46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46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27"/>
      <c r="B320" s="25"/>
      <c r="C320" s="27"/>
      <c r="D320" s="27"/>
      <c r="E320" s="27"/>
      <c r="F320" s="18"/>
      <c r="G320" s="18"/>
      <c r="H320" s="23"/>
      <c r="I320" s="43"/>
      <c r="J320" s="43"/>
      <c r="K320" s="43"/>
      <c r="L320" s="28"/>
    </row>
    <row r="321" spans="1:12" ht="12.75" customHeight="1">
      <c r="A321" s="27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27"/>
      <c r="B322" s="25"/>
      <c r="C322" s="27"/>
      <c r="D322" s="27"/>
      <c r="E322" s="27"/>
      <c r="F322" s="18"/>
      <c r="G322" s="18"/>
      <c r="H322" s="23"/>
      <c r="I322" s="43"/>
      <c r="J322" s="43"/>
      <c r="K322" s="43"/>
      <c r="L322" s="28"/>
    </row>
    <row r="323" spans="1:12" ht="12.75" customHeight="1">
      <c r="A323" s="27"/>
      <c r="B323" s="25"/>
      <c r="C323" s="27"/>
      <c r="D323" s="27"/>
      <c r="E323" s="27"/>
      <c r="F323" s="18"/>
      <c r="G323" s="18"/>
      <c r="H323" s="23"/>
      <c r="I323" s="43"/>
      <c r="J323" s="43"/>
      <c r="K323" s="43"/>
      <c r="L323" s="28"/>
    </row>
    <row r="324" spans="1:12" ht="12.75" customHeight="1">
      <c r="A324" s="27"/>
      <c r="B324" s="38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27"/>
      <c r="B325" s="25"/>
      <c r="C325" s="27"/>
      <c r="D325" s="27"/>
      <c r="E325" s="27"/>
      <c r="F325" s="18"/>
      <c r="G325" s="18"/>
      <c r="H325" s="23"/>
      <c r="I325" s="43"/>
      <c r="J325" s="43"/>
      <c r="K325" s="43"/>
      <c r="L325" s="28"/>
    </row>
    <row r="326" spans="1:12" ht="12.75" customHeight="1">
      <c r="A326" s="27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27"/>
      <c r="B327" s="25"/>
      <c r="C327" s="27"/>
      <c r="D327" s="27"/>
      <c r="E327" s="27"/>
      <c r="F327" s="18"/>
      <c r="G327" s="18"/>
      <c r="H327" s="23"/>
      <c r="I327" s="43"/>
      <c r="J327" s="43"/>
      <c r="K327" s="43"/>
      <c r="L327" s="28"/>
    </row>
    <row r="328" spans="1:12" ht="12.75" customHeight="1">
      <c r="A328" s="27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27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27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27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27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27"/>
      <c r="B333" s="25"/>
      <c r="C333" s="36"/>
      <c r="D333" s="27"/>
      <c r="E333" s="27"/>
      <c r="F333" s="18"/>
      <c r="G333" s="18"/>
      <c r="H333" s="23"/>
      <c r="I333" s="43"/>
      <c r="J333" s="43"/>
      <c r="K333" s="43"/>
      <c r="L333" s="28"/>
    </row>
    <row r="334" spans="1:12" ht="12.75" customHeight="1">
      <c r="A334" s="27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27"/>
      <c r="B335" s="25"/>
      <c r="C335" s="27"/>
      <c r="D335" s="27"/>
      <c r="E335" s="27"/>
      <c r="F335" s="18"/>
      <c r="G335" s="18"/>
      <c r="H335" s="23"/>
      <c r="I335" s="43"/>
      <c r="J335" s="43"/>
      <c r="K335" s="43"/>
      <c r="L335" s="28"/>
    </row>
    <row r="336" spans="1:12" ht="12.75" customHeight="1">
      <c r="A336" s="27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27"/>
      <c r="B337" s="25"/>
      <c r="C337" s="27"/>
      <c r="D337" s="27"/>
      <c r="E337" s="27"/>
      <c r="F337" s="18"/>
      <c r="G337" s="18"/>
      <c r="H337" s="23"/>
      <c r="I337" s="43"/>
      <c r="J337" s="43"/>
      <c r="K337" s="43"/>
      <c r="L337" s="28"/>
    </row>
    <row r="338" spans="1:12" ht="12.75" customHeight="1">
      <c r="A338" s="27"/>
      <c r="B338" s="38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27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27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27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27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27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27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27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43"/>
      <c r="J347" s="43"/>
      <c r="K347" s="4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27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43"/>
      <c r="J350" s="43"/>
      <c r="K350" s="4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18"/>
      <c r="J355" s="18"/>
      <c r="K355" s="18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43"/>
      <c r="J370" s="43"/>
      <c r="K370" s="4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43"/>
      <c r="J379" s="43"/>
      <c r="K379" s="4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3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41"/>
      <c r="D384" s="27"/>
      <c r="E384" s="27"/>
      <c r="F384" s="18"/>
      <c r="G384" s="18"/>
      <c r="H384" s="23"/>
      <c r="I384" s="43"/>
      <c r="J384" s="43"/>
      <c r="K384" s="4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38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40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0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0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0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0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0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0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40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0"/>
      <c r="B401" s="4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2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0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0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40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36"/>
      <c r="B406" s="25"/>
      <c r="C406" s="27"/>
      <c r="D406" s="27"/>
      <c r="E406" s="27"/>
      <c r="F406" s="18"/>
      <c r="G406" s="18"/>
      <c r="H406" s="23"/>
      <c r="I406" s="43"/>
      <c r="J406" s="43"/>
      <c r="K406" s="43"/>
      <c r="L406" s="28"/>
    </row>
    <row r="407" spans="1:12" ht="12.75" customHeight="1">
      <c r="A407" s="36"/>
      <c r="B407" s="25"/>
      <c r="C407" s="36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36"/>
      <c r="B408" s="25"/>
      <c r="C408" s="36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0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0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0"/>
      <c r="B411" s="25"/>
      <c r="C411" s="36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36"/>
      <c r="B412" s="25"/>
      <c r="C412" s="27"/>
      <c r="D412" s="27"/>
      <c r="E412" s="27"/>
      <c r="F412" s="18"/>
      <c r="G412" s="18"/>
      <c r="H412" s="23"/>
      <c r="I412" s="18"/>
      <c r="J412" s="18"/>
      <c r="K412" s="18"/>
      <c r="L412" s="28"/>
    </row>
    <row r="413" spans="1:12" ht="12.75" customHeight="1">
      <c r="A413" s="36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36"/>
      <c r="B414" s="25"/>
      <c r="C414" s="3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0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0"/>
      <c r="B416" s="25"/>
      <c r="C416" s="27"/>
      <c r="D416" s="27"/>
      <c r="E416" s="27"/>
      <c r="F416" s="18"/>
      <c r="G416" s="18"/>
      <c r="H416" s="23"/>
      <c r="I416" s="43"/>
      <c r="J416" s="43"/>
      <c r="K416" s="43"/>
      <c r="L416" s="28"/>
    </row>
    <row r="417" spans="1:12" ht="12.75" customHeight="1">
      <c r="A417" s="40"/>
      <c r="B417" s="25"/>
      <c r="C417" s="41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3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27"/>
      <c r="D419" s="27"/>
      <c r="E419" s="27"/>
      <c r="F419" s="18"/>
      <c r="G419" s="18"/>
      <c r="H419" s="23"/>
      <c r="I419" s="43"/>
      <c r="J419" s="43"/>
      <c r="K419" s="43"/>
      <c r="L419" s="28"/>
    </row>
    <row r="420" spans="1:12" ht="12.75" customHeight="1">
      <c r="A420" s="34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34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36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3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39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38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36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3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38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3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3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36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34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34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34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34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31"/>
    </row>
    <row r="441" spans="1:12" ht="12.75" customHeight="1">
      <c r="A441" s="34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31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4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4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4"/>
    </row>
    <row r="445" spans="1:12" ht="12.75" customHeight="1">
      <c r="A445" s="25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31"/>
    </row>
    <row r="446" spans="1:12" ht="12.75" customHeight="1">
      <c r="A446" s="25"/>
      <c r="B446" s="25"/>
      <c r="C446" s="27"/>
      <c r="D446" s="25"/>
      <c r="E446" s="25"/>
      <c r="F446" s="18"/>
      <c r="G446" s="18"/>
      <c r="H446" s="23"/>
      <c r="I446" s="13"/>
      <c r="J446" s="13"/>
      <c r="K446" s="13"/>
      <c r="L446" s="24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4"/>
    </row>
    <row r="448" spans="1:12" ht="12.75" customHeight="1">
      <c r="A448" s="27"/>
      <c r="B448" s="25"/>
      <c r="C448" s="27"/>
      <c r="D448" s="25"/>
      <c r="E448" s="25"/>
      <c r="F448" s="18"/>
      <c r="G448" s="18"/>
      <c r="H448" s="23"/>
      <c r="I448" s="13"/>
      <c r="J448" s="13"/>
      <c r="K448" s="13"/>
      <c r="L448" s="31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13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13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13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13"/>
    </row>
    <row r="453" spans="1:12" ht="12.75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13"/>
    </row>
    <row r="454" spans="1:12" ht="12.75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13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13"/>
    </row>
    <row r="456" spans="1:12" ht="12.75" customHeight="1">
      <c r="A456" s="27"/>
      <c r="B456" s="25"/>
      <c r="C456" s="27"/>
      <c r="D456" s="25"/>
      <c r="E456" s="25"/>
      <c r="F456" s="18"/>
      <c r="G456" s="18"/>
      <c r="H456" s="23"/>
      <c r="I456" s="13"/>
      <c r="J456" s="13"/>
      <c r="K456" s="13"/>
      <c r="L456" s="13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13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13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13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13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13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13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13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13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13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13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13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13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13"/>
    </row>
    <row r="470" spans="1:12" ht="12.75" customHeight="1">
      <c r="A470" s="25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13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13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13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13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5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4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31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5"/>
      <c r="E480" s="25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5"/>
      <c r="E484" s="25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 customHeight="1">
      <c r="A486" s="27"/>
      <c r="B486" s="25"/>
      <c r="C486" s="27"/>
      <c r="D486" s="25"/>
      <c r="E486" s="25"/>
      <c r="F486" s="18"/>
      <c r="G486" s="18"/>
      <c r="H486" s="23"/>
      <c r="I486" s="13"/>
      <c r="J486" s="13"/>
      <c r="K486" s="13"/>
      <c r="L486" s="13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7"/>
      <c r="C490" s="27"/>
      <c r="D490" s="27"/>
      <c r="E490" s="27"/>
      <c r="F490" s="18"/>
      <c r="G490" s="28"/>
      <c r="H490" s="23"/>
      <c r="I490" s="13"/>
      <c r="J490" s="13"/>
      <c r="K490" s="13"/>
      <c r="L490" s="13"/>
    </row>
    <row r="491" spans="1:12" ht="12.75" customHeight="1">
      <c r="A491" s="27"/>
      <c r="B491" s="27"/>
      <c r="C491" s="27"/>
      <c r="D491" s="27"/>
      <c r="E491" s="27"/>
      <c r="F491" s="18"/>
      <c r="G491" s="13"/>
      <c r="H491" s="23"/>
      <c r="I491" s="13"/>
      <c r="J491" s="13"/>
      <c r="K491" s="13"/>
      <c r="L491" s="13"/>
    </row>
    <row r="492" spans="1:12" ht="12.75" customHeight="1">
      <c r="A492" s="27"/>
      <c r="B492" s="27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7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7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7"/>
      <c r="B495" s="27"/>
      <c r="C495" s="27"/>
      <c r="D495" s="27"/>
      <c r="E495" s="27"/>
      <c r="F495" s="18"/>
      <c r="G495" s="13"/>
      <c r="H495" s="23"/>
      <c r="I495" s="13"/>
      <c r="J495" s="13"/>
      <c r="K495" s="13"/>
      <c r="L495" s="24"/>
    </row>
    <row r="496" spans="1:12" ht="12.75" customHeight="1">
      <c r="A496" s="27"/>
      <c r="B496" s="27"/>
      <c r="C496" s="27"/>
      <c r="D496" s="27"/>
      <c r="E496" s="27"/>
      <c r="F496" s="18"/>
      <c r="G496" s="18"/>
      <c r="H496" s="23"/>
      <c r="I496" s="13"/>
      <c r="J496" s="13"/>
      <c r="K496" s="13"/>
      <c r="L496" s="31"/>
    </row>
    <row r="497" spans="1:12" ht="12.75" customHeight="1">
      <c r="A497" s="27"/>
      <c r="B497" s="27"/>
      <c r="C497" s="27"/>
      <c r="D497" s="27"/>
      <c r="E497" s="27"/>
      <c r="F497" s="18"/>
      <c r="G497" s="13"/>
      <c r="H497" s="23"/>
      <c r="I497" s="13"/>
      <c r="J497" s="13"/>
      <c r="K497" s="13"/>
      <c r="L497" s="13"/>
    </row>
    <row r="498" spans="1:12" ht="12.75" customHeight="1">
      <c r="A498" s="34"/>
      <c r="B498" s="27"/>
      <c r="C498" s="27"/>
      <c r="D498" s="27"/>
      <c r="E498" s="27"/>
      <c r="F498" s="18"/>
      <c r="G498" s="13"/>
      <c r="H498" s="23"/>
      <c r="I498" s="13"/>
      <c r="J498" s="13"/>
      <c r="K498" s="13"/>
      <c r="L498" s="13"/>
    </row>
    <row r="499" spans="1:12" ht="12.75" customHeight="1">
      <c r="A499" s="27"/>
      <c r="B499" s="27"/>
      <c r="C499" s="27"/>
      <c r="D499" s="27"/>
      <c r="E499" s="27"/>
      <c r="F499" s="18"/>
      <c r="G499" s="13"/>
      <c r="H499" s="23"/>
      <c r="I499" s="13"/>
      <c r="J499" s="13"/>
      <c r="K499" s="13"/>
      <c r="L499" s="13"/>
    </row>
    <row r="500" spans="1:12" ht="12.75" customHeight="1">
      <c r="A500" s="27"/>
      <c r="B500" s="27"/>
      <c r="C500" s="27"/>
      <c r="D500" s="27"/>
      <c r="E500" s="27"/>
      <c r="F500" s="18"/>
      <c r="G500" s="13"/>
      <c r="H500" s="23"/>
      <c r="I500" s="13"/>
      <c r="J500" s="13"/>
      <c r="K500" s="13"/>
      <c r="L500" s="13"/>
    </row>
    <row r="501" spans="1:12" ht="12.75" customHeight="1">
      <c r="A501" s="27"/>
      <c r="B501" s="27"/>
      <c r="C501" s="27"/>
      <c r="D501" s="32"/>
      <c r="E501" s="32"/>
      <c r="F501" s="18"/>
      <c r="G501" s="13"/>
      <c r="H501" s="23"/>
      <c r="I501" s="13"/>
      <c r="J501" s="13"/>
      <c r="K501" s="13"/>
      <c r="L501" s="13"/>
    </row>
    <row r="502" spans="1:12" ht="12.75" customHeight="1">
      <c r="A502" s="27"/>
      <c r="B502" s="27"/>
      <c r="C502" s="27"/>
      <c r="D502" s="32"/>
      <c r="E502" s="32"/>
      <c r="F502" s="18"/>
      <c r="G502" s="13"/>
      <c r="H502" s="23"/>
      <c r="I502" s="13"/>
      <c r="J502" s="13"/>
      <c r="K502" s="13"/>
      <c r="L502" s="13"/>
    </row>
    <row r="503" spans="1:12" ht="12.75" customHeight="1">
      <c r="A503" s="27"/>
      <c r="B503" s="27"/>
      <c r="C503" s="27"/>
      <c r="F503" s="33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7"/>
      <c r="C504" s="27"/>
      <c r="D504" s="27"/>
      <c r="E504" s="27"/>
      <c r="F504" s="18"/>
      <c r="G504" s="13"/>
      <c r="H504" s="23"/>
      <c r="I504" s="13"/>
      <c r="J504" s="13"/>
      <c r="K504" s="13"/>
      <c r="L504" s="24"/>
    </row>
    <row r="505" spans="1:12" ht="12.75" customHeight="1">
      <c r="A505" s="20"/>
      <c r="B505" s="27"/>
      <c r="C505" s="26"/>
      <c r="D505" s="27"/>
      <c r="E505" s="27"/>
      <c r="F505" s="18"/>
      <c r="G505" s="13"/>
      <c r="H505" s="23"/>
      <c r="I505" s="13"/>
      <c r="J505" s="13"/>
      <c r="K505" s="13"/>
      <c r="L505" s="24"/>
    </row>
    <row r="506" spans="1:12" ht="12.75" customHeight="1">
      <c r="A506" s="15"/>
      <c r="B506" s="27"/>
      <c r="C506" s="27"/>
      <c r="D506" s="27"/>
      <c r="E506" s="27"/>
      <c r="F506" s="18"/>
      <c r="G506" s="13"/>
      <c r="H506" s="23"/>
      <c r="I506" s="13"/>
      <c r="J506" s="13"/>
      <c r="K506" s="13"/>
      <c r="L506" s="24"/>
    </row>
    <row r="507" spans="1:12" ht="12.75" customHeight="1">
      <c r="A507" s="15"/>
      <c r="B507" s="27"/>
      <c r="C507" s="27"/>
      <c r="D507" s="27"/>
      <c r="E507" s="27"/>
      <c r="F507" s="18"/>
      <c r="G507" s="18"/>
      <c r="H507" s="23"/>
      <c r="I507" s="13"/>
      <c r="J507" s="13"/>
      <c r="K507" s="13"/>
      <c r="L507" s="31"/>
    </row>
    <row r="508" spans="1:12" ht="12.75" customHeight="1">
      <c r="A508" s="15"/>
      <c r="B508" s="27"/>
      <c r="C508" s="27"/>
      <c r="D508" s="27"/>
      <c r="E508" s="27"/>
      <c r="F508" s="18"/>
      <c r="G508" s="13"/>
      <c r="H508" s="23"/>
      <c r="I508" s="13"/>
      <c r="J508" s="13"/>
      <c r="K508" s="13"/>
      <c r="L508" s="13"/>
    </row>
    <row r="509" spans="1:12" ht="12.75" customHeight="1">
      <c r="A509" s="15"/>
      <c r="B509" s="27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15"/>
      <c r="B510" s="27"/>
      <c r="C510" s="27"/>
      <c r="D510" s="27"/>
      <c r="E510" s="27"/>
      <c r="F510" s="18"/>
      <c r="G510" s="13"/>
      <c r="H510" s="23"/>
      <c r="I510" s="13"/>
      <c r="J510" s="13"/>
      <c r="K510" s="13"/>
      <c r="L510" s="13"/>
    </row>
    <row r="511" spans="1:12" ht="12.75" customHeight="1">
      <c r="A511" s="15"/>
      <c r="B511" s="27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0"/>
      <c r="B512" s="27"/>
      <c r="C512" s="27"/>
      <c r="D512" s="27"/>
      <c r="E512" s="27"/>
      <c r="F512" s="18"/>
      <c r="G512" s="18"/>
      <c r="H512" s="23"/>
      <c r="I512" s="13"/>
      <c r="J512" s="13"/>
      <c r="K512" s="13"/>
      <c r="L512" s="31"/>
    </row>
    <row r="513" spans="1:12" ht="12.75" customHeight="1">
      <c r="A513" s="20"/>
      <c r="B513" s="27"/>
      <c r="C513" s="27"/>
      <c r="D513" s="27"/>
      <c r="E513" s="27"/>
      <c r="F513" s="18"/>
      <c r="G513" s="13"/>
      <c r="H513" s="23"/>
      <c r="I513" s="13"/>
      <c r="J513" s="13"/>
      <c r="K513" s="13"/>
      <c r="L513" s="13"/>
    </row>
    <row r="514" spans="1:12" ht="12.75" customHeight="1">
      <c r="A514" s="15"/>
      <c r="B514" s="27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15"/>
      <c r="B515" s="27"/>
      <c r="C515" s="27"/>
      <c r="D515" s="27"/>
      <c r="E515" s="27"/>
      <c r="F515" s="18"/>
      <c r="G515" s="13"/>
      <c r="H515" s="23"/>
      <c r="I515" s="13"/>
      <c r="J515" s="13"/>
      <c r="K515" s="13"/>
      <c r="L515" s="24"/>
    </row>
    <row r="516" spans="1:12" ht="12.75" customHeight="1">
      <c r="A516" s="15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24"/>
    </row>
    <row r="517" spans="1:12" ht="12.75" customHeight="1">
      <c r="A517" s="15"/>
      <c r="B517" s="27"/>
      <c r="C517" s="27"/>
      <c r="D517" s="27"/>
      <c r="E517" s="27"/>
      <c r="F517" s="18"/>
      <c r="G517" s="13"/>
      <c r="H517" s="23"/>
      <c r="I517" s="13"/>
      <c r="J517" s="13"/>
      <c r="K517" s="13"/>
      <c r="L517" s="24"/>
    </row>
    <row r="518" spans="1:12" ht="12.75" customHeight="1">
      <c r="A518" s="15"/>
      <c r="B518" s="27"/>
      <c r="C518" s="27"/>
      <c r="D518" s="27"/>
      <c r="E518" s="27"/>
      <c r="F518" s="18"/>
      <c r="G518" s="13"/>
      <c r="H518" s="23"/>
      <c r="I518" s="13"/>
      <c r="J518" s="13"/>
      <c r="K518" s="13"/>
      <c r="L518" s="24"/>
    </row>
    <row r="519" spans="1:12" ht="12.75" customHeight="1">
      <c r="A519" s="15"/>
      <c r="B519" s="27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15"/>
      <c r="B520" s="27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15"/>
      <c r="B521" s="27"/>
      <c r="C521" s="27"/>
      <c r="D521" s="27"/>
      <c r="E521" s="27"/>
      <c r="F521" s="18"/>
      <c r="G521" s="18"/>
      <c r="H521" s="30"/>
      <c r="I521" s="13"/>
      <c r="J521" s="13"/>
      <c r="K521" s="13"/>
      <c r="L521" s="13"/>
    </row>
    <row r="522" spans="1:12" ht="12.75" customHeight="1">
      <c r="A522" s="18"/>
      <c r="B522" s="27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9"/>
      <c r="B523" s="27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0"/>
      <c r="B524" s="27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0"/>
      <c r="B525" s="27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0"/>
      <c r="B526" s="27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0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24"/>
    </row>
    <row r="528" spans="1:12" ht="12.75" customHeight="1">
      <c r="A528" s="20"/>
      <c r="B528" s="27"/>
      <c r="C528" s="27"/>
      <c r="D528" s="27"/>
      <c r="E528" s="27"/>
      <c r="F528" s="18"/>
      <c r="G528" s="18"/>
      <c r="H528" s="23"/>
      <c r="I528" s="13"/>
      <c r="J528" s="13"/>
      <c r="K528" s="13"/>
      <c r="L528" s="24"/>
    </row>
    <row r="529" spans="1:12" ht="12.75" customHeight="1">
      <c r="A529" s="20"/>
      <c r="B529" s="27"/>
      <c r="C529" s="27"/>
      <c r="D529" s="27"/>
      <c r="E529" s="27"/>
      <c r="F529" s="18"/>
      <c r="G529" s="18"/>
      <c r="H529" s="23"/>
      <c r="I529" s="13"/>
      <c r="J529" s="13"/>
      <c r="K529" s="13"/>
      <c r="L529" s="24"/>
    </row>
    <row r="530" spans="1:12" ht="12.75" customHeight="1">
      <c r="A530" s="20"/>
      <c r="B530" s="27"/>
      <c r="C530" s="27"/>
      <c r="D530" s="27"/>
      <c r="E530" s="27"/>
      <c r="F530" s="18"/>
      <c r="G530" s="18"/>
      <c r="H530" s="23"/>
      <c r="I530" s="13"/>
      <c r="J530" s="13"/>
      <c r="K530" s="13"/>
      <c r="L530" s="24"/>
    </row>
    <row r="531" spans="1:12" ht="12.75" customHeight="1">
      <c r="A531" s="20"/>
      <c r="B531" s="27"/>
      <c r="C531" s="27"/>
      <c r="D531" s="27"/>
      <c r="E531" s="27"/>
      <c r="F531" s="18"/>
      <c r="G531" s="18"/>
      <c r="H531" s="23"/>
      <c r="I531" s="13"/>
      <c r="J531" s="13"/>
      <c r="K531" s="13"/>
      <c r="L531" s="31"/>
    </row>
    <row r="532" spans="1:12" ht="12.75" customHeight="1">
      <c r="A532" s="20"/>
      <c r="B532" s="27"/>
      <c r="C532" s="27"/>
      <c r="D532" s="27"/>
      <c r="E532" s="27"/>
      <c r="F532" s="18"/>
      <c r="G532" s="13"/>
      <c r="H532" s="23"/>
      <c r="I532" s="13"/>
      <c r="J532" s="13"/>
      <c r="K532" s="13"/>
      <c r="L532" s="13"/>
    </row>
    <row r="533" spans="1:12" ht="12.75" customHeight="1">
      <c r="A533" s="20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13"/>
    </row>
    <row r="534" spans="1:12" ht="12.75" customHeight="1">
      <c r="A534" s="15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15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15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17"/>
      <c r="B537" s="27"/>
      <c r="C537" s="26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9"/>
      <c r="B538" s="27"/>
      <c r="C538" s="27"/>
      <c r="D538" s="27"/>
      <c r="E538" s="27"/>
      <c r="F538" s="18"/>
      <c r="G538" s="13"/>
      <c r="H538" s="23"/>
      <c r="I538" s="13"/>
      <c r="J538" s="13"/>
      <c r="K538" s="13"/>
      <c r="L538" s="13"/>
    </row>
    <row r="539" spans="1:12" ht="12.75" customHeight="1">
      <c r="A539" s="15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15"/>
      <c r="B540" s="27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15"/>
      <c r="B541" s="27"/>
      <c r="C541" s="27"/>
      <c r="D541" s="27"/>
      <c r="E541" s="27"/>
      <c r="F541" s="18"/>
      <c r="G541" s="18"/>
      <c r="H541" s="23"/>
      <c r="I541" s="13"/>
      <c r="J541" s="13"/>
      <c r="K541" s="13"/>
      <c r="L541" s="24"/>
    </row>
    <row r="542" spans="1:12" ht="12.75" customHeight="1">
      <c r="A542" s="18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24"/>
    </row>
    <row r="543" spans="1:12" ht="12.75" customHeight="1">
      <c r="A543" s="18"/>
      <c r="B543" s="27"/>
      <c r="C543" s="27"/>
      <c r="D543" s="27"/>
      <c r="E543" s="27"/>
      <c r="F543" s="18"/>
      <c r="G543" s="18"/>
      <c r="H543" s="23"/>
      <c r="I543" s="13"/>
      <c r="J543" s="13"/>
      <c r="K543" s="13"/>
      <c r="L543" s="24"/>
    </row>
    <row r="544" spans="1:12" ht="12.75" customHeight="1">
      <c r="A544" s="18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24"/>
    </row>
    <row r="545" spans="1:12" ht="12.75" customHeight="1">
      <c r="A545" s="18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31"/>
    </row>
    <row r="546" spans="1:13" ht="12.75" customHeight="1">
      <c r="A546" s="18"/>
      <c r="B546" s="27"/>
      <c r="C546" s="26"/>
      <c r="D546" s="27"/>
      <c r="E546" s="27"/>
      <c r="F546" s="18"/>
      <c r="G546" s="18"/>
      <c r="H546" s="23"/>
      <c r="I546" s="13"/>
      <c r="J546" s="13"/>
      <c r="K546" s="13"/>
      <c r="L546" s="13"/>
      <c r="M546" s="6"/>
    </row>
    <row r="547" spans="1:13" ht="12.75" customHeight="1">
      <c r="A547" s="18"/>
      <c r="B547" s="27"/>
      <c r="C547" s="27"/>
      <c r="D547" s="27"/>
      <c r="E547" s="27"/>
      <c r="F547" s="18"/>
      <c r="G547" s="13"/>
      <c r="H547" s="23"/>
      <c r="I547" s="13"/>
      <c r="J547" s="13"/>
      <c r="K547" s="13"/>
      <c r="L547" s="13"/>
      <c r="M547" s="6"/>
    </row>
    <row r="548" spans="1:13" ht="12.75" customHeight="1">
      <c r="A548" s="15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  <c r="M548" s="6"/>
    </row>
    <row r="549" spans="1:13" ht="12.75" customHeight="1">
      <c r="A549" s="27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  <c r="M549" s="6"/>
    </row>
    <row r="550" spans="1:13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  <c r="M550" s="6"/>
    </row>
    <row r="551" spans="1:13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  <c r="M551" s="6"/>
    </row>
    <row r="552" spans="1:13" ht="12.75" customHeight="1">
      <c r="A552" s="15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24"/>
      <c r="M552" s="6"/>
    </row>
    <row r="553" spans="1:13" ht="12.75" customHeight="1">
      <c r="A553" s="15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31"/>
      <c r="M553" s="6"/>
    </row>
    <row r="554" spans="1:12" ht="12.75" customHeight="1">
      <c r="A554" s="15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24"/>
    </row>
    <row r="555" spans="1:12" ht="12.75" customHeight="1">
      <c r="A555" s="15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17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15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15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17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15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15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6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29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8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18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8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19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19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9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19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9"/>
      <c r="B588" s="27"/>
      <c r="C588" s="26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9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9"/>
      <c r="B590" s="25"/>
      <c r="C590" s="25"/>
      <c r="D590" s="16"/>
      <c r="E590" s="16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19"/>
      <c r="B591" s="25"/>
      <c r="C591" s="25"/>
      <c r="D591" s="16"/>
      <c r="E591" s="16"/>
      <c r="F591" s="13"/>
      <c r="G591" s="13"/>
      <c r="H591" s="23"/>
      <c r="I591" s="13"/>
      <c r="J591" s="13"/>
      <c r="K591" s="13"/>
      <c r="L591" s="13"/>
    </row>
    <row r="592" spans="1:12" ht="12.75" customHeight="1">
      <c r="A592" s="19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2.75" customHeight="1">
      <c r="A593" s="19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2.75" customHeight="1">
      <c r="A595" s="13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5"/>
      <c r="C596" s="25"/>
      <c r="D596" s="16"/>
      <c r="E596" s="16"/>
      <c r="F596" s="13"/>
      <c r="G596" s="13"/>
      <c r="H596" s="23"/>
      <c r="I596" s="13"/>
      <c r="J596" s="13"/>
      <c r="K596" s="13"/>
      <c r="L596" s="24"/>
    </row>
    <row r="597" spans="1:12" ht="12.75" customHeight="1">
      <c r="A597" s="29"/>
      <c r="B597" s="25"/>
      <c r="C597" s="25"/>
      <c r="D597" s="16"/>
      <c r="E597" s="16"/>
      <c r="F597" s="13"/>
      <c r="G597" s="13"/>
      <c r="H597" s="23"/>
      <c r="I597" s="13"/>
      <c r="J597" s="13"/>
      <c r="K597" s="13"/>
      <c r="L597" s="13"/>
    </row>
    <row r="598" spans="1:12" ht="12.75" customHeight="1">
      <c r="A598" s="17"/>
      <c r="B598" s="25"/>
      <c r="C598" s="25"/>
      <c r="D598" s="16"/>
      <c r="E598" s="16"/>
      <c r="F598" s="13"/>
      <c r="G598" s="13"/>
      <c r="H598" s="23"/>
      <c r="I598" s="13"/>
      <c r="J598" s="13"/>
      <c r="K598" s="13"/>
      <c r="L598" s="24"/>
    </row>
    <row r="599" spans="1:12" ht="12.75" customHeight="1">
      <c r="A599" s="17"/>
      <c r="B599" s="25"/>
      <c r="C599" s="25"/>
      <c r="D599" s="16"/>
      <c r="E599" s="16"/>
      <c r="F599" s="13"/>
      <c r="G599" s="13"/>
      <c r="H599" s="23"/>
      <c r="I599" s="13"/>
      <c r="J599" s="13"/>
      <c r="K599" s="13"/>
      <c r="L599" s="13"/>
    </row>
    <row r="600" spans="1:12" ht="12.75" customHeight="1">
      <c r="A600" s="17"/>
      <c r="B600" s="25"/>
      <c r="C600" s="25"/>
      <c r="D600" s="16"/>
      <c r="E600" s="16"/>
      <c r="F600" s="13"/>
      <c r="G600" s="13"/>
      <c r="H600" s="23"/>
      <c r="I600" s="13"/>
      <c r="J600" s="13"/>
      <c r="K600" s="13"/>
      <c r="L600" s="24"/>
    </row>
    <row r="601" spans="1:13" ht="12.75" customHeight="1">
      <c r="A601" s="15"/>
      <c r="B601" s="25"/>
      <c r="C601" s="25"/>
      <c r="D601" s="16"/>
      <c r="E601" s="16"/>
      <c r="F601" s="13"/>
      <c r="G601" s="13"/>
      <c r="H601" s="23"/>
      <c r="I601" s="13"/>
      <c r="J601" s="13"/>
      <c r="K601" s="13"/>
      <c r="L601" s="13"/>
      <c r="M601" s="6"/>
    </row>
    <row r="602" spans="1:13" ht="12.75" customHeight="1">
      <c r="A602" s="15"/>
      <c r="B602" s="25"/>
      <c r="C602" s="25"/>
      <c r="D602" s="16"/>
      <c r="E602" s="16"/>
      <c r="F602" s="13"/>
      <c r="G602" s="13"/>
      <c r="H602" s="23"/>
      <c r="I602" s="13"/>
      <c r="J602" s="13"/>
      <c r="K602" s="13"/>
      <c r="L602" s="13"/>
      <c r="M602" s="6"/>
    </row>
    <row r="603" spans="1:13" ht="12.75" customHeight="1">
      <c r="A603" s="15"/>
      <c r="B603" s="25"/>
      <c r="C603" s="25"/>
      <c r="D603" s="16"/>
      <c r="E603" s="16"/>
      <c r="F603" s="13"/>
      <c r="G603" s="13"/>
      <c r="H603" s="23"/>
      <c r="I603" s="13"/>
      <c r="J603" s="13"/>
      <c r="K603" s="13"/>
      <c r="L603" s="13"/>
      <c r="M603" s="6"/>
    </row>
    <row r="604" spans="1:13" ht="12.75" customHeight="1">
      <c r="A604" s="15"/>
      <c r="B604" s="25"/>
      <c r="C604" s="25"/>
      <c r="D604" s="16"/>
      <c r="E604" s="16"/>
      <c r="F604" s="13"/>
      <c r="G604" s="13"/>
      <c r="H604" s="23"/>
      <c r="I604" s="13"/>
      <c r="J604" s="13"/>
      <c r="K604" s="13"/>
      <c r="L604" s="24"/>
      <c r="M604" s="6"/>
    </row>
    <row r="605" spans="1:12" ht="12.75" customHeight="1">
      <c r="A605" s="15"/>
      <c r="B605" s="25"/>
      <c r="C605" s="25"/>
      <c r="D605" s="16"/>
      <c r="E605" s="16"/>
      <c r="F605" s="13"/>
      <c r="G605" s="13"/>
      <c r="H605" s="23"/>
      <c r="I605" s="13"/>
      <c r="J605" s="13"/>
      <c r="K605" s="13"/>
      <c r="L605" s="13"/>
    </row>
    <row r="606" spans="1:12" ht="12.75" customHeight="1">
      <c r="A606" s="15"/>
      <c r="B606" s="25"/>
      <c r="C606" s="25"/>
      <c r="D606" s="16"/>
      <c r="E606" s="16"/>
      <c r="F606" s="13"/>
      <c r="G606" s="13"/>
      <c r="H606" s="23"/>
      <c r="I606" s="13"/>
      <c r="J606" s="13"/>
      <c r="K606" s="13"/>
      <c r="L606" s="24"/>
    </row>
    <row r="607" spans="1:12" ht="12.75" customHeight="1">
      <c r="A607" s="19"/>
      <c r="B607" s="25"/>
      <c r="C607" s="25"/>
      <c r="D607" s="16"/>
      <c r="E607" s="16"/>
      <c r="F607" s="13"/>
      <c r="G607" s="13"/>
      <c r="H607" s="23"/>
      <c r="I607" s="13"/>
      <c r="J607" s="13"/>
      <c r="K607" s="13"/>
      <c r="L607" s="13"/>
    </row>
    <row r="608" spans="1:12" ht="12.75" customHeight="1">
      <c r="A608" s="19"/>
      <c r="B608" s="25"/>
      <c r="C608" s="25"/>
      <c r="D608" s="16"/>
      <c r="E608" s="16"/>
      <c r="F608" s="13"/>
      <c r="G608" s="13"/>
      <c r="H608" s="23"/>
      <c r="I608" s="13"/>
      <c r="J608" s="13"/>
      <c r="K608" s="13"/>
      <c r="L608" s="13"/>
    </row>
    <row r="609" spans="1:12" ht="12.75" customHeight="1">
      <c r="A609" s="19"/>
      <c r="B609" s="25"/>
      <c r="C609" s="25"/>
      <c r="D609" s="16"/>
      <c r="E609" s="16"/>
      <c r="F609" s="13"/>
      <c r="G609" s="13"/>
      <c r="H609" s="23"/>
      <c r="I609" s="13"/>
      <c r="J609" s="13"/>
      <c r="K609" s="13"/>
      <c r="L609" s="13"/>
    </row>
    <row r="610" spans="1:12" ht="12.75" customHeight="1">
      <c r="A610" s="19"/>
      <c r="B610" s="25"/>
      <c r="C610" s="25"/>
      <c r="D610" s="16"/>
      <c r="E610" s="16"/>
      <c r="F610" s="13"/>
      <c r="G610" s="13"/>
      <c r="H610" s="23"/>
      <c r="I610" s="13"/>
      <c r="J610" s="13"/>
      <c r="K610" s="13"/>
      <c r="L610" s="13"/>
    </row>
    <row r="611" spans="1:12" ht="12.75" customHeight="1">
      <c r="A611" s="15"/>
      <c r="B611" s="25"/>
      <c r="C611" s="25"/>
      <c r="D611" s="16"/>
      <c r="E611" s="16"/>
      <c r="F611" s="13"/>
      <c r="G611" s="13"/>
      <c r="H611" s="23"/>
      <c r="I611" s="13"/>
      <c r="J611" s="13"/>
      <c r="K611" s="13"/>
      <c r="L611" s="24"/>
    </row>
    <row r="612" spans="1:12" ht="12.75" customHeight="1">
      <c r="A612" s="15"/>
      <c r="B612" s="25"/>
      <c r="C612" s="25"/>
      <c r="D612" s="16"/>
      <c r="E612" s="16"/>
      <c r="F612" s="13"/>
      <c r="G612" s="13"/>
      <c r="H612" s="23"/>
      <c r="I612" s="13"/>
      <c r="J612" s="13"/>
      <c r="K612" s="13"/>
      <c r="L612" s="24"/>
    </row>
    <row r="613" spans="1:12" ht="12.75" customHeight="1">
      <c r="A613" s="15"/>
      <c r="B613" s="25"/>
      <c r="C613" s="25"/>
      <c r="D613" s="16"/>
      <c r="E613" s="16"/>
      <c r="F613" s="13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5"/>
      <c r="C614" s="25"/>
      <c r="D614" s="16"/>
      <c r="E614" s="16"/>
      <c r="F614" s="13"/>
      <c r="G614" s="13"/>
      <c r="H614" s="23"/>
      <c r="I614" s="13"/>
      <c r="J614" s="13"/>
      <c r="K614" s="13"/>
      <c r="L614" s="13"/>
    </row>
    <row r="615" spans="1:12" ht="12.75" customHeight="1">
      <c r="A615" s="15"/>
      <c r="B615" s="25"/>
      <c r="C615" s="25"/>
      <c r="D615" s="16"/>
      <c r="E615" s="16"/>
      <c r="F615" s="13"/>
      <c r="G615" s="13"/>
      <c r="H615" s="23"/>
      <c r="I615" s="13"/>
      <c r="J615" s="13"/>
      <c r="K615" s="13"/>
      <c r="L615" s="13"/>
    </row>
    <row r="616" spans="1:12" ht="12.75" customHeight="1">
      <c r="A616" s="15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24"/>
    </row>
    <row r="617" spans="1:13" ht="12.75" customHeight="1">
      <c r="A617" s="15"/>
      <c r="B617" s="25"/>
      <c r="C617" s="25"/>
      <c r="D617" s="16"/>
      <c r="E617" s="16"/>
      <c r="F617" s="13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5"/>
      <c r="C618" s="25"/>
      <c r="D618" s="16"/>
      <c r="E618" s="16"/>
      <c r="F618" s="13"/>
      <c r="G618" s="13"/>
      <c r="H618" s="23"/>
      <c r="I618" s="13"/>
      <c r="J618" s="13"/>
      <c r="K618" s="13"/>
      <c r="L618" s="24"/>
      <c r="M618" s="6"/>
    </row>
    <row r="619" spans="1:13" ht="12.75" customHeight="1">
      <c r="A619" s="15"/>
      <c r="B619" s="25"/>
      <c r="C619" s="25"/>
      <c r="D619" s="16"/>
      <c r="E619" s="16"/>
      <c r="F619" s="13"/>
      <c r="G619" s="13"/>
      <c r="H619" s="23"/>
      <c r="I619" s="13"/>
      <c r="J619" s="13"/>
      <c r="K619" s="13"/>
      <c r="L619" s="13"/>
      <c r="M619" s="6"/>
    </row>
    <row r="620" spans="1:13" ht="12.75" customHeight="1">
      <c r="A620" s="15"/>
      <c r="B620" s="25"/>
      <c r="C620" s="25"/>
      <c r="D620" s="16"/>
      <c r="E620" s="16"/>
      <c r="F620" s="13"/>
      <c r="G620" s="13"/>
      <c r="H620" s="23"/>
      <c r="I620" s="13"/>
      <c r="J620" s="13"/>
      <c r="K620" s="13"/>
      <c r="L620" s="24"/>
      <c r="M620" s="6"/>
    </row>
    <row r="621" spans="1:12" ht="12.75" customHeight="1">
      <c r="A621" s="15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13"/>
    </row>
    <row r="623" spans="1:12" ht="12.75" customHeight="1">
      <c r="A623" s="15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24"/>
    </row>
    <row r="625" spans="1:12" ht="12.75" customHeight="1">
      <c r="A625" s="15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13"/>
    </row>
    <row r="626" spans="1:12" ht="12.75" customHeight="1">
      <c r="A626" s="15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24"/>
    </row>
    <row r="627" spans="1:13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24"/>
      <c r="M628" s="6"/>
    </row>
    <row r="629" spans="1:12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13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5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24"/>
    </row>
    <row r="639" spans="1:12" ht="12.75" customHeight="1">
      <c r="A639" s="19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24"/>
    </row>
    <row r="640" spans="1:12" ht="12.75" customHeight="1">
      <c r="A640" s="19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9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2" ht="12.75" customHeight="1">
      <c r="A642" s="17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</row>
    <row r="643" spans="1:12" ht="12.75" customHeight="1">
      <c r="A643" s="17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20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</row>
    <row r="645" spans="1:12" ht="12.75" customHeight="1">
      <c r="A645" s="20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</row>
    <row r="646" spans="1:12" ht="12.75" customHeight="1">
      <c r="A646" s="20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20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24"/>
    </row>
    <row r="648" spans="1:13" ht="12.75" customHeight="1">
      <c r="A648" s="20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  <c r="M648" s="6"/>
    </row>
    <row r="649" spans="1:13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  <c r="M649" s="6"/>
    </row>
    <row r="650" spans="1:12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</row>
    <row r="660" spans="1:12" ht="12.75" customHeight="1">
      <c r="A660" s="17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</row>
    <row r="661" spans="1:12" ht="12.75" customHeight="1">
      <c r="A661" s="17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7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7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3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  <c r="M665" s="6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1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1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1"/>
    </row>
    <row r="669" spans="1:13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1"/>
      <c r="M669" s="6"/>
    </row>
    <row r="670" spans="1:12" ht="12.75" customHeight="1">
      <c r="A670" s="19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1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1"/>
      <c r="M671" s="6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1"/>
    </row>
    <row r="673" spans="1:6" ht="12.75">
      <c r="A673" s="15"/>
      <c r="B673" s="35"/>
      <c r="C673" s="35"/>
      <c r="D673" s="35"/>
      <c r="E673" s="56"/>
      <c r="F673" s="22"/>
    </row>
    <row r="674" spans="1:11" ht="12.75">
      <c r="A674" s="15"/>
      <c r="F674" s="37"/>
      <c r="I674" s="44"/>
      <c r="J674" s="44"/>
      <c r="K674" s="44"/>
    </row>
    <row r="675" ht="12.75">
      <c r="A675" s="35"/>
    </row>
  </sheetData>
  <sheetProtection/>
  <autoFilter ref="A1:F673">
    <sortState ref="A2:F675">
      <sortCondition sortBy="value" ref="A2:A67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2017-07-04T13:34:51Z</dcterms:modified>
  <cp:category/>
  <cp:version/>
  <cp:contentType/>
  <cp:contentStatus/>
</cp:coreProperties>
</file>