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'Лист1'!$A$1:$E$373</definedName>
  </definedNames>
  <calcPr fullCalcOnLoad="1" refMode="R1C1"/>
</workbook>
</file>

<file path=xl/sharedStrings.xml><?xml version="1.0" encoding="utf-8"?>
<sst xmlns="http://schemas.openxmlformats.org/spreadsheetml/2006/main" count="64" uniqueCount="54">
  <si>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</si>
  <si>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</si>
  <si>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</si>
  <si>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</si>
  <si>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</si>
  <si>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</si>
  <si>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</si>
  <si>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</si>
  <si>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</si>
  <si>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ДОЗАКАЗ</t>
  </si>
  <si>
    <t>Ботинки AIDINI (F613-6MBLACK)</t>
  </si>
  <si>
    <t>Ф.Елена</t>
  </si>
  <si>
    <r>
      <t>Odealamour</t>
    </r>
    <r>
      <rPr>
        <sz val="9"/>
        <color indexed="8"/>
        <rFont val="Verdana"/>
        <family val="2"/>
      </rPr>
      <t> </t>
    </r>
  </si>
  <si>
    <t>Ботинки EKSIS (1-1999-2)</t>
  </si>
  <si>
    <t>Полуботинки ЛЕЛЬ M4-847BORDO</t>
  </si>
  <si>
    <t>Elena76</t>
  </si>
  <si>
    <t>Кеды ASH (VIRGINGRAPHITE)</t>
  </si>
  <si>
    <r>
      <t>Моксюша</t>
    </r>
    <r>
      <rPr>
        <sz val="9"/>
        <color indexed="8"/>
        <rFont val="Verdana"/>
        <family val="2"/>
      </rPr>
      <t> </t>
    </r>
  </si>
  <si>
    <t>Угги тапочки EMU AUSTRALIA (W10015CHESTNUT MUSHROOM)</t>
  </si>
  <si>
    <t>35-36</t>
  </si>
  <si>
    <r>
      <t>Мальдива</t>
    </r>
    <r>
      <rPr>
        <sz val="9"/>
        <color indexed="8"/>
        <rFont val="Verdana"/>
        <family val="2"/>
      </rPr>
      <t> </t>
    </r>
  </si>
  <si>
    <t>Сапоги BYGERLI (CM53-120NAVY)</t>
  </si>
  <si>
    <t>Валерия2008</t>
  </si>
  <si>
    <t>Полусапожки TERVOLINA (A28414BLACK)</t>
  </si>
  <si>
    <t>Елена LadyDance</t>
  </si>
  <si>
    <t>Туфли MOSSO K159-E03-N338AGREY</t>
  </si>
  <si>
    <t>Полусапожки GIORGIO PICINO (6059K114COL.CUOLO)</t>
  </si>
  <si>
    <t>Кроссовки EKSIS (2-2188-1) </t>
  </si>
  <si>
    <t>Сабо CROCS (14462-37)</t>
  </si>
  <si>
    <r>
      <t>Лялич</t>
    </r>
    <r>
      <rPr>
        <sz val="9"/>
        <color indexed="8"/>
        <rFont val="Verdana"/>
        <family val="2"/>
      </rPr>
      <t> </t>
    </r>
  </si>
  <si>
    <r>
      <t>МаркоVka</t>
    </r>
    <r>
      <rPr>
        <sz val="9"/>
        <color indexed="8"/>
        <rFont val="Verdana"/>
        <family val="2"/>
      </rPr>
      <t> </t>
    </r>
  </si>
  <si>
    <t>j2</t>
  </si>
  <si>
    <t>Балетки MARIE COLLET (186-3GREEN)</t>
  </si>
  <si>
    <t>Кроссовки PIRANHA (452107ЧЛ) </t>
  </si>
  <si>
    <t>Ботинки WEST CLUB (FXH3058-4-2RBLACK)</t>
  </si>
  <si>
    <r>
      <t>asha79</t>
    </r>
    <r>
      <rPr>
        <sz val="9"/>
        <color indexed="8"/>
        <rFont val="Verdana"/>
        <family val="2"/>
      </rPr>
      <t> </t>
    </r>
  </si>
  <si>
    <t>Туфли Ronzo(D-12-1gren) </t>
  </si>
  <si>
    <r>
      <t>*еленушка*</t>
    </r>
    <r>
      <rPr>
        <sz val="9"/>
        <color indexed="8"/>
        <rFont val="Verdana"/>
        <family val="2"/>
      </rPr>
      <t> </t>
    </r>
  </si>
  <si>
    <t>Ботинки NOBBARO (176-17BLACK)</t>
  </si>
  <si>
    <t>ОлДаС</t>
  </si>
  <si>
    <t>Сапоги TERVOLINA (A26250GREY) </t>
  </si>
  <si>
    <r>
      <t>strekosa</t>
    </r>
    <r>
      <rPr>
        <sz val="9"/>
        <color indexed="8"/>
        <rFont val="Verdana"/>
        <family val="2"/>
      </rPr>
      <t> </t>
    </r>
  </si>
  <si>
    <t>Дутики TAMARIS (1-26619-25)</t>
  </si>
  <si>
    <t>Алё-Алёна</t>
  </si>
  <si>
    <t>Сапоги INARIO (370-06-11PURPLE)</t>
  </si>
  <si>
    <t>Туфли RONZO (AW13-171-12GABEIGE) </t>
  </si>
  <si>
    <t>Туфли MOSSO (K162-D03E-N260BORDO) </t>
  </si>
  <si>
    <t>Балетки RONZO (311305ORANGE)</t>
  </si>
  <si>
    <t>Босоножки AVENIR (2626-MI41087RPINK) </t>
  </si>
  <si>
    <t>Ботинки TERVOLINA (H088-L40-393)</t>
  </si>
  <si>
    <t>Сапоги MARIE COLLET ( IW3113E-158) </t>
  </si>
  <si>
    <t>Eliz29</t>
  </si>
  <si>
    <t>Слипоны AVENIR (2555-T60073TBLUE)</t>
  </si>
  <si>
    <t>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</si>
</sst>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0"/>
  <sheetViews>
    <sheetView tabSelected="1" zoomScale="130" zoomScaleNormal="130" zoomScalePageLayoutView="0" workbookViewId="0" topLeftCell="A421">
      <pane ySplit="660" topLeftCell="A19" activePane="bottomLeft" state="split"/>
      <selection pane="topLeft" activeCell="C421" sqref="C1:C16384"/>
      <selection pane="bottomLeft" activeCell="J32" sqref="J32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2.1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7.1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40</v>
      </c>
      <c r="E2" s="49">
        <v>3200</v>
      </c>
      <c r="F2" s="35">
        <v>3200</v>
      </c>
      <c r="G2" s="26">
        <f>F2*1.15</f>
        <v>3679.9999999999995</v>
      </c>
      <c r="H2" s="46">
        <v>3680</v>
      </c>
      <c r="I2" s="13">
        <v>38.8</v>
      </c>
      <c r="J2" s="46">
        <v>38.8</v>
      </c>
    </row>
    <row r="3" spans="1:10" ht="12.75">
      <c r="A3" s="48" t="s">
        <v>12</v>
      </c>
      <c r="B3" s="13"/>
      <c r="C3" s="50" t="s">
        <v>13</v>
      </c>
      <c r="D3" s="38">
        <v>44</v>
      </c>
      <c r="E3" s="47">
        <v>1280</v>
      </c>
      <c r="F3" s="49">
        <v>1280</v>
      </c>
      <c r="G3" s="26">
        <f>F3*1.15</f>
        <v>1472</v>
      </c>
      <c r="H3" s="46">
        <v>1472</v>
      </c>
      <c r="I3" s="13">
        <v>38.8</v>
      </c>
      <c r="J3" s="46">
        <v>38.8</v>
      </c>
    </row>
    <row r="4" spans="1:10" ht="12.75">
      <c r="A4" s="48" t="s">
        <v>15</v>
      </c>
      <c r="B4" s="13"/>
      <c r="C4" s="50" t="s">
        <v>14</v>
      </c>
      <c r="D4" s="50">
        <v>35</v>
      </c>
      <c r="E4" s="49">
        <v>1900</v>
      </c>
      <c r="F4" s="49">
        <v>1900</v>
      </c>
      <c r="G4" s="26">
        <f>F4*1.15</f>
        <v>2185</v>
      </c>
      <c r="H4" s="46">
        <v>2185</v>
      </c>
      <c r="I4" s="13">
        <v>38.8</v>
      </c>
      <c r="J4" s="46">
        <v>38.8</v>
      </c>
    </row>
    <row r="5" spans="1:10" ht="12.75">
      <c r="A5" s="48" t="s">
        <v>17</v>
      </c>
      <c r="B5" s="18"/>
      <c r="C5" s="50" t="s">
        <v>16</v>
      </c>
      <c r="D5" s="50">
        <v>38</v>
      </c>
      <c r="E5" s="49">
        <v>2740</v>
      </c>
      <c r="F5" s="49"/>
      <c r="G5" s="26"/>
      <c r="H5" s="46"/>
      <c r="I5" s="13">
        <v>38.8</v>
      </c>
      <c r="J5" s="46"/>
    </row>
    <row r="6" spans="1:10" ht="12.75">
      <c r="A6" s="48" t="s">
        <v>17</v>
      </c>
      <c r="B6" s="18"/>
      <c r="C6" s="50" t="s">
        <v>18</v>
      </c>
      <c r="D6" s="24" t="s">
        <v>19</v>
      </c>
      <c r="E6" s="13">
        <v>2560</v>
      </c>
      <c r="F6" s="49">
        <v>5300</v>
      </c>
      <c r="G6" s="26">
        <f>F6*1.15</f>
        <v>6094.999999999999</v>
      </c>
      <c r="H6" s="46">
        <v>6095</v>
      </c>
      <c r="I6" s="13">
        <v>38.8</v>
      </c>
      <c r="J6" s="46">
        <v>77.6</v>
      </c>
    </row>
    <row r="7" spans="1:10" ht="15">
      <c r="A7" s="48" t="s">
        <v>20</v>
      </c>
      <c r="B7" s="18"/>
      <c r="C7" s="50" t="s">
        <v>21</v>
      </c>
      <c r="D7" s="16">
        <v>32</v>
      </c>
      <c r="E7" s="49">
        <v>1200</v>
      </c>
      <c r="F7" s="35">
        <v>1200</v>
      </c>
      <c r="G7" s="26">
        <f>F7*1.15</f>
        <v>1380</v>
      </c>
      <c r="H7" s="23">
        <v>1380</v>
      </c>
      <c r="I7" s="13">
        <v>38.8</v>
      </c>
      <c r="J7" s="46">
        <v>38.8</v>
      </c>
    </row>
    <row r="8" spans="1:10" ht="12.75">
      <c r="A8" s="48" t="s">
        <v>22</v>
      </c>
      <c r="B8" s="18"/>
      <c r="C8" s="50" t="s">
        <v>23</v>
      </c>
      <c r="D8" s="16">
        <v>41</v>
      </c>
      <c r="E8" s="49">
        <v>1800</v>
      </c>
      <c r="F8" s="49">
        <v>1800</v>
      </c>
      <c r="G8" s="26">
        <f>F8*1.15</f>
        <v>2070</v>
      </c>
      <c r="H8" s="46">
        <v>2070</v>
      </c>
      <c r="I8" s="13">
        <v>38.8</v>
      </c>
      <c r="J8" s="46">
        <v>38.8</v>
      </c>
    </row>
    <row r="9" spans="1:10" ht="12.75">
      <c r="A9" s="48" t="s">
        <v>24</v>
      </c>
      <c r="B9" s="13"/>
      <c r="C9" s="50" t="s">
        <v>25</v>
      </c>
      <c r="D9" s="50">
        <v>37</v>
      </c>
      <c r="E9" s="49">
        <v>1800</v>
      </c>
      <c r="F9" s="49">
        <v>1800</v>
      </c>
      <c r="G9" s="26">
        <f>F9*1.15</f>
        <v>2070</v>
      </c>
      <c r="H9" s="46">
        <v>2070</v>
      </c>
      <c r="I9" s="13">
        <v>38.8</v>
      </c>
      <c r="J9" s="46">
        <v>38.8</v>
      </c>
    </row>
    <row r="10" spans="1:10" ht="12.75">
      <c r="A10" s="48" t="s">
        <v>30</v>
      </c>
      <c r="B10" s="18"/>
      <c r="C10" s="50" t="s">
        <v>26</v>
      </c>
      <c r="D10" s="50">
        <v>40</v>
      </c>
      <c r="E10" s="49">
        <v>1610</v>
      </c>
      <c r="F10" s="13"/>
      <c r="G10" s="26"/>
      <c r="H10" s="46"/>
      <c r="I10" s="13">
        <v>38.8</v>
      </c>
      <c r="J10" s="46"/>
    </row>
    <row r="11" spans="1:10" ht="12.75">
      <c r="A11" s="48" t="s">
        <v>30</v>
      </c>
      <c r="B11" s="18"/>
      <c r="C11" s="50" t="s">
        <v>27</v>
      </c>
      <c r="D11" s="50">
        <v>37</v>
      </c>
      <c r="E11" s="49">
        <v>960</v>
      </c>
      <c r="F11" s="13">
        <v>2570</v>
      </c>
      <c r="G11" s="26">
        <f>F11*1.15</f>
        <v>2955.4999999999995</v>
      </c>
      <c r="H11" s="46">
        <v>2956</v>
      </c>
      <c r="I11" s="13">
        <v>38.8</v>
      </c>
      <c r="J11" s="46">
        <v>77.1</v>
      </c>
    </row>
    <row r="12" spans="1:10" ht="12.75">
      <c r="A12" s="48" t="s">
        <v>29</v>
      </c>
      <c r="B12" s="13"/>
      <c r="C12" s="50" t="s">
        <v>28</v>
      </c>
      <c r="D12" s="53" t="s">
        <v>31</v>
      </c>
      <c r="E12" s="49">
        <v>1095</v>
      </c>
      <c r="F12" s="13"/>
      <c r="G12" s="26"/>
      <c r="H12" s="46"/>
      <c r="I12" s="13">
        <v>38.8</v>
      </c>
      <c r="J12" s="46"/>
    </row>
    <row r="13" spans="1:10" ht="12.75">
      <c r="A13" s="48" t="s">
        <v>29</v>
      </c>
      <c r="B13" s="13"/>
      <c r="C13" s="50" t="s">
        <v>32</v>
      </c>
      <c r="D13" s="50">
        <v>37</v>
      </c>
      <c r="E13" s="49">
        <v>795</v>
      </c>
      <c r="F13" s="13">
        <v>1890</v>
      </c>
      <c r="G13" s="26">
        <f>F13*1.15</f>
        <v>2173.5</v>
      </c>
      <c r="H13" s="46">
        <v>2174</v>
      </c>
      <c r="I13" s="13">
        <v>38.8</v>
      </c>
      <c r="J13" s="46">
        <v>77.1</v>
      </c>
    </row>
    <row r="14" spans="1:10" ht="12.75">
      <c r="A14" s="48" t="s">
        <v>35</v>
      </c>
      <c r="B14" s="18"/>
      <c r="C14" s="50" t="s">
        <v>33</v>
      </c>
      <c r="D14" s="16">
        <v>44</v>
      </c>
      <c r="E14" s="13">
        <v>2160</v>
      </c>
      <c r="F14" s="49"/>
      <c r="G14" s="26"/>
      <c r="H14" s="46"/>
      <c r="I14" s="13">
        <v>38.8</v>
      </c>
      <c r="J14" s="46"/>
    </row>
    <row r="15" spans="1:10" ht="12.75">
      <c r="A15" s="48" t="s">
        <v>35</v>
      </c>
      <c r="B15" s="13"/>
      <c r="C15" s="50" t="s">
        <v>34</v>
      </c>
      <c r="D15" s="24">
        <v>44</v>
      </c>
      <c r="E15" s="13">
        <v>1800</v>
      </c>
      <c r="F15" s="13">
        <v>3960</v>
      </c>
      <c r="G15" s="26">
        <f>F15*1.15</f>
        <v>4554</v>
      </c>
      <c r="H15" s="27">
        <v>4554</v>
      </c>
      <c r="I15" s="13">
        <v>38.8</v>
      </c>
      <c r="J15" s="46">
        <v>77.6</v>
      </c>
    </row>
    <row r="16" spans="1:10" ht="12.75">
      <c r="A16" s="48" t="s">
        <v>37</v>
      </c>
      <c r="B16" s="18"/>
      <c r="C16" s="50" t="s">
        <v>36</v>
      </c>
      <c r="D16" s="16">
        <v>38</v>
      </c>
      <c r="E16" s="49">
        <v>600</v>
      </c>
      <c r="F16" s="13">
        <v>600</v>
      </c>
      <c r="G16" s="26">
        <f>F16*1.15</f>
        <v>690</v>
      </c>
      <c r="H16" s="46">
        <v>690</v>
      </c>
      <c r="I16" s="13">
        <v>38.8</v>
      </c>
      <c r="J16" s="46">
        <v>38.8</v>
      </c>
    </row>
    <row r="17" spans="1:10" ht="12.75">
      <c r="A17" s="48" t="s">
        <v>39</v>
      </c>
      <c r="B17" s="18"/>
      <c r="C17" s="50" t="s">
        <v>38</v>
      </c>
      <c r="D17" s="16">
        <v>40</v>
      </c>
      <c r="E17" s="49">
        <v>2900</v>
      </c>
      <c r="F17" s="13">
        <v>2900</v>
      </c>
      <c r="G17" s="26">
        <f>F17*1.15</f>
        <v>3334.9999999999995</v>
      </c>
      <c r="H17" s="46">
        <v>3335</v>
      </c>
      <c r="I17" s="13">
        <v>38.8</v>
      </c>
      <c r="J17" s="46">
        <v>38.8</v>
      </c>
    </row>
    <row r="18" spans="1:10" ht="12.75">
      <c r="A18" s="48" t="s">
        <v>41</v>
      </c>
      <c r="B18" s="18"/>
      <c r="C18" s="50" t="s">
        <v>40</v>
      </c>
      <c r="D18" s="50">
        <v>40</v>
      </c>
      <c r="E18" s="49">
        <v>2700</v>
      </c>
      <c r="F18" s="13">
        <v>2700</v>
      </c>
      <c r="G18" s="26">
        <f>F18*1.15</f>
        <v>3104.9999999999995</v>
      </c>
      <c r="H18" s="46">
        <v>3105</v>
      </c>
      <c r="I18" s="13">
        <v>38.8</v>
      </c>
      <c r="J18" s="46">
        <v>38.8</v>
      </c>
    </row>
    <row r="19" spans="1:10" ht="12.75">
      <c r="A19" s="48"/>
      <c r="B19" s="13"/>
      <c r="C19" s="50"/>
      <c r="D19" s="13"/>
      <c r="E19" s="13"/>
      <c r="F19" s="13"/>
      <c r="G19" s="26"/>
      <c r="H19" s="46"/>
      <c r="I19" s="13"/>
      <c r="J19" s="46"/>
    </row>
    <row r="20" spans="1:10" ht="12.75">
      <c r="A20" s="48"/>
      <c r="B20" s="18"/>
      <c r="C20" s="51"/>
      <c r="D20" s="16"/>
      <c r="E20" s="49"/>
      <c r="F20" s="13"/>
      <c r="G20" s="26"/>
      <c r="H20" s="46"/>
      <c r="I20" s="13"/>
      <c r="J20" s="46"/>
    </row>
    <row r="21" spans="1:10" ht="24.75">
      <c r="A21" s="48"/>
      <c r="B21" s="13"/>
      <c r="C21" s="52" t="s">
        <v>9</v>
      </c>
      <c r="D21" s="16"/>
      <c r="E21" s="49"/>
      <c r="F21" s="13"/>
      <c r="G21" s="26"/>
      <c r="H21" s="46"/>
      <c r="I21" s="13"/>
      <c r="J21" s="27"/>
    </row>
    <row r="22" spans="1:10" ht="12.75">
      <c r="A22" s="48" t="s">
        <v>43</v>
      </c>
      <c r="B22" s="13"/>
      <c r="C22" s="50" t="s">
        <v>42</v>
      </c>
      <c r="D22" s="16">
        <v>40</v>
      </c>
      <c r="E22" s="49">
        <v>2300</v>
      </c>
      <c r="F22" s="13"/>
      <c r="G22" s="26"/>
      <c r="H22" s="46"/>
      <c r="I22" s="13">
        <v>38.8</v>
      </c>
      <c r="J22" s="46"/>
    </row>
    <row r="23" spans="1:10" ht="12.75">
      <c r="A23" s="48" t="s">
        <v>43</v>
      </c>
      <c r="B23" s="18"/>
      <c r="C23" s="50" t="s">
        <v>44</v>
      </c>
      <c r="D23" s="38">
        <v>40</v>
      </c>
      <c r="E23" s="13">
        <v>600</v>
      </c>
      <c r="F23" s="13"/>
      <c r="G23" s="26"/>
      <c r="H23" s="27"/>
      <c r="I23" s="13">
        <v>38.8</v>
      </c>
      <c r="J23" s="46"/>
    </row>
    <row r="24" spans="1:10" ht="12.75">
      <c r="A24" s="48" t="s">
        <v>43</v>
      </c>
      <c r="B24" s="18"/>
      <c r="C24" s="50" t="s">
        <v>45</v>
      </c>
      <c r="D24" s="50">
        <v>39</v>
      </c>
      <c r="E24" s="13">
        <v>600</v>
      </c>
      <c r="F24" s="13"/>
      <c r="G24" s="26"/>
      <c r="H24" s="27"/>
      <c r="I24" s="13">
        <v>38.8</v>
      </c>
      <c r="J24" s="46"/>
    </row>
    <row r="25" spans="1:10" ht="12.75">
      <c r="A25" s="48" t="s">
        <v>43</v>
      </c>
      <c r="B25" s="34"/>
      <c r="C25" s="50" t="s">
        <v>46</v>
      </c>
      <c r="D25" s="40">
        <v>39</v>
      </c>
      <c r="E25" s="33">
        <v>1800</v>
      </c>
      <c r="F25" s="13">
        <v>5300</v>
      </c>
      <c r="G25" s="26">
        <f>F25*1.15</f>
        <v>6094.999999999999</v>
      </c>
      <c r="H25" s="27">
        <v>6095</v>
      </c>
      <c r="I25" s="13">
        <v>38.8</v>
      </c>
      <c r="J25" s="46">
        <v>155.2</v>
      </c>
    </row>
    <row r="26" spans="1:10" ht="12.75">
      <c r="A26" s="48" t="s">
        <v>51</v>
      </c>
      <c r="B26" s="18"/>
      <c r="C26" s="50" t="s">
        <v>47</v>
      </c>
      <c r="D26" s="38">
        <v>40</v>
      </c>
      <c r="E26" s="13">
        <v>600</v>
      </c>
      <c r="F26" s="13"/>
      <c r="G26" s="26"/>
      <c r="H26" s="27"/>
      <c r="I26" s="13">
        <v>38.8</v>
      </c>
      <c r="J26" s="46"/>
    </row>
    <row r="27" spans="1:10" ht="12.75">
      <c r="A27" s="48" t="s">
        <v>51</v>
      </c>
      <c r="B27" s="34"/>
      <c r="C27" s="50" t="s">
        <v>48</v>
      </c>
      <c r="D27" s="40">
        <v>40</v>
      </c>
      <c r="E27" s="13">
        <v>850</v>
      </c>
      <c r="F27" s="13"/>
      <c r="G27" s="26"/>
      <c r="H27" s="27"/>
      <c r="I27" s="13">
        <v>38.8</v>
      </c>
      <c r="J27" s="46"/>
    </row>
    <row r="28" spans="1:10" ht="12.75">
      <c r="A28" s="48" t="s">
        <v>51</v>
      </c>
      <c r="B28" s="18"/>
      <c r="C28" s="50" t="s">
        <v>49</v>
      </c>
      <c r="D28" s="40">
        <v>44</v>
      </c>
      <c r="E28" s="13">
        <v>2100</v>
      </c>
      <c r="F28" s="13"/>
      <c r="G28" s="26"/>
      <c r="H28" s="27"/>
      <c r="I28" s="13">
        <v>38.8</v>
      </c>
      <c r="J28" s="27"/>
    </row>
    <row r="29" spans="1:10" ht="12.75">
      <c r="A29" s="48" t="s">
        <v>51</v>
      </c>
      <c r="B29" s="18"/>
      <c r="C29" s="50" t="s">
        <v>50</v>
      </c>
      <c r="D29" s="50">
        <v>40</v>
      </c>
      <c r="E29" s="13">
        <v>2900</v>
      </c>
      <c r="F29" s="13">
        <v>6450</v>
      </c>
      <c r="G29" s="26">
        <f>F29*1.15</f>
        <v>7417.499999999999</v>
      </c>
      <c r="H29" s="27">
        <v>7417.5</v>
      </c>
      <c r="I29" s="13">
        <v>38.8</v>
      </c>
      <c r="J29" s="27">
        <v>155.2</v>
      </c>
    </row>
    <row r="30" spans="1:10" ht="12.75">
      <c r="A30" s="48" t="s">
        <v>53</v>
      </c>
      <c r="B30" s="34"/>
      <c r="C30" s="50" t="s">
        <v>52</v>
      </c>
      <c r="D30" s="40">
        <v>42</v>
      </c>
      <c r="E30" s="13">
        <v>950</v>
      </c>
      <c r="F30" s="13">
        <v>950</v>
      </c>
      <c r="G30" s="26">
        <f>F30*1.15</f>
        <v>1092.5</v>
      </c>
      <c r="H30" s="27"/>
      <c r="I30" s="13">
        <v>38.8</v>
      </c>
      <c r="J30" s="46">
        <v>38.8</v>
      </c>
    </row>
    <row r="31" spans="1:10" ht="12.75">
      <c r="A31" s="48"/>
      <c r="B31" s="34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3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46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46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46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3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18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18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7"/>
      <c r="B67" s="18"/>
      <c r="C67" s="36"/>
      <c r="D67" s="40"/>
      <c r="E67" s="13"/>
      <c r="F67" s="13"/>
      <c r="G67" s="26"/>
      <c r="H67" s="27"/>
      <c r="I67" s="13"/>
      <c r="J67" s="27"/>
    </row>
    <row r="68" spans="1:10" ht="12.75">
      <c r="A68" s="36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6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41"/>
      <c r="B72" s="18"/>
      <c r="C72" s="39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27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41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18"/>
      <c r="C82" s="36"/>
      <c r="D82" s="40"/>
      <c r="E82" s="13"/>
      <c r="F82" s="13"/>
      <c r="G82" s="26"/>
      <c r="H82" s="27"/>
      <c r="I82" s="13"/>
      <c r="J82" s="13"/>
    </row>
    <row r="83" spans="1:10" ht="12.75">
      <c r="A83" s="36"/>
      <c r="B83" s="13"/>
      <c r="C83" s="36"/>
      <c r="D83" s="40"/>
      <c r="E83" s="13"/>
      <c r="F83" s="13"/>
      <c r="G83" s="26"/>
      <c r="H83" s="27"/>
      <c r="I83" s="13"/>
      <c r="J83" s="13"/>
    </row>
    <row r="84" spans="1:10" ht="12.75">
      <c r="A84" s="36"/>
      <c r="B84" s="13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41"/>
      <c r="B97" s="18"/>
      <c r="C97" s="42"/>
      <c r="D97" s="43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42"/>
      <c r="D98" s="43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3"/>
      <c r="E102" s="13"/>
      <c r="F102" s="13"/>
      <c r="G102" s="26"/>
      <c r="H102" s="27"/>
      <c r="I102" s="13"/>
      <c r="J102" s="13"/>
    </row>
    <row r="103" spans="1:10" ht="12.75">
      <c r="A103" s="41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41"/>
      <c r="B113" s="34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34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6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6"/>
      <c r="D136" s="43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3"/>
      <c r="E137" s="13"/>
      <c r="F137" s="13"/>
      <c r="G137" s="26"/>
      <c r="H137" s="27"/>
      <c r="I137" s="13"/>
      <c r="J137" s="27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27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0"/>
      <c r="E141" s="3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41"/>
      <c r="B147" s="18"/>
      <c r="C147" s="36"/>
      <c r="D147" s="40"/>
      <c r="E147" s="3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3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1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  <c r="K196" s="6"/>
    </row>
    <row r="197" spans="1:11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  <c r="K197" s="6"/>
    </row>
    <row r="198" spans="1:11" ht="12.75">
      <c r="A198" s="36"/>
      <c r="B198" s="18"/>
      <c r="C198" s="39"/>
      <c r="D198" s="40"/>
      <c r="E198" s="13"/>
      <c r="F198" s="13"/>
      <c r="G198" s="26"/>
      <c r="H198" s="27"/>
      <c r="I198" s="13"/>
      <c r="J198" s="27"/>
      <c r="K198" s="6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6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9"/>
      <c r="B203" s="34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34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41"/>
      <c r="B233" s="18"/>
      <c r="C233" s="41"/>
      <c r="D233" s="38"/>
      <c r="E233" s="13"/>
      <c r="F233" s="13"/>
      <c r="G233" s="26"/>
      <c r="H233" s="27"/>
      <c r="I233" s="13"/>
      <c r="J233" s="13"/>
    </row>
    <row r="234" spans="1:10" ht="12.75">
      <c r="A234" s="41"/>
      <c r="B234" s="18"/>
      <c r="C234" s="41"/>
      <c r="D234" s="38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27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27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4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3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3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31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5.75">
      <c r="A278" s="45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5.75">
      <c r="A279" s="45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19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19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2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8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8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1" ht="12.75">
      <c r="A286" s="18"/>
      <c r="B286" s="13"/>
      <c r="C286" s="41"/>
      <c r="D286" s="38"/>
      <c r="E286" s="13"/>
      <c r="F286" s="13"/>
      <c r="G286" s="26"/>
      <c r="H286" s="27"/>
      <c r="I286" s="13"/>
      <c r="J286" s="13"/>
      <c r="K286" s="6"/>
    </row>
    <row r="287" spans="1:11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  <c r="K287" s="6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2"/>
      <c r="B289" s="13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15"/>
      <c r="B293" s="13"/>
      <c r="C293" s="29"/>
      <c r="D293" s="16"/>
      <c r="E293" s="13"/>
      <c r="F293" s="13"/>
      <c r="G293" s="26"/>
      <c r="H293" s="27"/>
      <c r="I293" s="13"/>
      <c r="J293" s="27"/>
    </row>
    <row r="294" spans="1:10" ht="12.75">
      <c r="A294" s="32"/>
      <c r="B294" s="13"/>
      <c r="C294" s="29"/>
      <c r="D294" s="16"/>
      <c r="E294" s="13"/>
      <c r="F294" s="13"/>
      <c r="G294" s="26"/>
      <c r="H294" s="27"/>
      <c r="I294" s="13"/>
      <c r="J294" s="13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0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9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1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  <c r="K307" s="6"/>
    </row>
    <row r="308" spans="1:11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  <c r="K308" s="6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8"/>
      <c r="I310" s="13"/>
      <c r="J310" s="27"/>
      <c r="K310" s="6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27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31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  <c r="K326" s="6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21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21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9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0" ht="12.75">
      <c r="A331" s="19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7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7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0" ht="12.75">
      <c r="A335" s="20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20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7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7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  <c r="K355" s="6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9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24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1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0" ht="12.75">
      <c r="A372" s="19"/>
      <c r="B372" s="13"/>
      <c r="C372" s="29"/>
      <c r="D372" s="16"/>
      <c r="E372" s="13"/>
      <c r="F372" s="13"/>
      <c r="G372" s="26"/>
      <c r="H372" s="22"/>
      <c r="I372" s="13"/>
      <c r="J372" s="23"/>
    </row>
    <row r="373" spans="1:10" ht="12.75">
      <c r="A373" s="19"/>
      <c r="B373" s="13"/>
      <c r="C373" s="29"/>
      <c r="D373" s="16"/>
      <c r="E373" s="13"/>
      <c r="F373" s="13"/>
      <c r="G373" s="26"/>
      <c r="H373" s="22"/>
      <c r="I373" s="13"/>
      <c r="J373" s="23"/>
    </row>
    <row r="374" spans="5:10" ht="12.75">
      <c r="E374" s="25"/>
      <c r="F374" s="13"/>
      <c r="G374" s="26"/>
      <c r="H374" s="22"/>
      <c r="I374" s="13"/>
      <c r="J374" s="23"/>
    </row>
    <row r="375" spans="6:11" ht="12.75">
      <c r="F375" s="13"/>
      <c r="G375" s="26"/>
      <c r="H375" s="22"/>
      <c r="I375" s="13"/>
      <c r="J375" s="23"/>
      <c r="K375" s="6"/>
    </row>
    <row r="376" spans="6:10" ht="12.75">
      <c r="F376" s="13"/>
      <c r="G376" s="26"/>
      <c r="H376" s="22"/>
      <c r="I376" s="13"/>
      <c r="J376" s="23"/>
    </row>
    <row r="377" spans="6:11" ht="12.75">
      <c r="F377" s="13"/>
      <c r="G377" s="26"/>
      <c r="H377" s="22"/>
      <c r="I377" s="13"/>
      <c r="J377" s="23"/>
      <c r="K377" s="6"/>
    </row>
    <row r="378" spans="6:10" ht="12.75">
      <c r="F378" s="13"/>
      <c r="G378" s="26"/>
      <c r="H378" s="22"/>
      <c r="I378" s="13"/>
      <c r="J378" s="23"/>
    </row>
    <row r="65487" ht="12.75">
      <c r="I65487" s="13"/>
    </row>
    <row r="65490" ht="12.75">
      <c r="I65490" s="13"/>
    </row>
  </sheetData>
  <sheetProtection/>
  <autoFilter ref="A1:E373">
    <sortState ref="A2:E65490">
      <sortCondition sortBy="value" ref="A2:A654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2016-09-30T16:38:39Z</dcterms:modified>
  <cp:category/>
  <cp:version/>
  <cp:contentType/>
  <cp:contentStatus/>
</cp:coreProperties>
</file>