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'Лист1'!$A$1:$E$375</definedName>
  </definedNames>
  <calcPr fullCalcOnLoad="1"/>
</workbook>
</file>

<file path=xl/sharedStrings.xml><?xml version="1.0" encoding="utf-8"?>
<sst xmlns="http://schemas.openxmlformats.org/spreadsheetml/2006/main" count="58" uniqueCount="52">
  <si>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</si>
  <si>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</si>
  <si>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</si>
  <si>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</si>
  <si>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</si>
  <si>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</si>
  <si>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</si>
  <si>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</si>
  <si>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</si>
  <si>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</si>
  <si>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STELLINI (N28-A1) </t>
  </si>
  <si>
    <r>
      <t>yanakar</t>
    </r>
    <r>
      <rPr>
        <sz val="9"/>
        <color indexed="8"/>
        <rFont val="Verdana"/>
        <family val="2"/>
      </rPr>
      <t> </t>
    </r>
  </si>
  <si>
    <t>Сапоги CALIPSO (630-04-LR-01-KB)</t>
  </si>
  <si>
    <r>
      <t>strekosa</t>
    </r>
    <r>
      <rPr>
        <sz val="9"/>
        <color indexed="8"/>
        <rFont val="Verdana"/>
        <family val="2"/>
      </rPr>
      <t> </t>
    </r>
  </si>
  <si>
    <t>Туфли RIEKER (63742-80)</t>
  </si>
  <si>
    <t>Туфли TAMARIS (1-22472-39 (GREEN))</t>
  </si>
  <si>
    <t>Босоножки AVENIR (2626-VL22192DGREY)</t>
  </si>
  <si>
    <r>
      <t>Галина_а</t>
    </r>
    <r>
      <rPr>
        <sz val="9"/>
        <color indexed="8"/>
        <rFont val="Verdana"/>
        <family val="2"/>
      </rPr>
      <t> </t>
    </r>
  </si>
  <si>
    <t>Ботфорты AIDINI (S5111-53MRBROWN)</t>
  </si>
  <si>
    <t>_Бабочка_</t>
  </si>
  <si>
    <t>Балетки CITY STAR (SD-172-1883-5631WHITE)</t>
  </si>
  <si>
    <r>
      <t>МаркоVka</t>
    </r>
    <r>
      <rPr>
        <sz val="9"/>
        <color indexed="8"/>
        <rFont val="Verdana"/>
        <family val="2"/>
      </rPr>
      <t> </t>
    </r>
  </si>
  <si>
    <t>Сабо MARIE COLLET (SOL2513BEIGE)</t>
  </si>
  <si>
    <r>
      <t>Nastenok</t>
    </r>
    <r>
      <rPr>
        <sz val="9"/>
        <color indexed="8"/>
        <rFont val="Verdana"/>
        <family val="2"/>
      </rPr>
      <t> </t>
    </r>
  </si>
  <si>
    <t>Босоножки MELLOW YELLOW (NATANPLU-BLACK)</t>
  </si>
  <si>
    <t>Туфли NANDO MUZI (DE05SPSBORDO) </t>
  </si>
  <si>
    <t>Сапоги резиновые G&amp;G (GLORIA 57428v076PINK) </t>
  </si>
  <si>
    <r>
      <t>asha79</t>
    </r>
    <r>
      <rPr>
        <sz val="9"/>
        <color indexed="8"/>
        <rFont val="Verdana"/>
        <family val="2"/>
      </rPr>
      <t> </t>
    </r>
  </si>
  <si>
    <t>Босоножки MOSSO (K197-B13QBLUE)</t>
  </si>
  <si>
    <r>
      <t>Veточка</t>
    </r>
    <r>
      <rPr>
        <sz val="9"/>
        <color indexed="8"/>
        <rFont val="Verdana"/>
        <family val="2"/>
      </rPr>
      <t> </t>
    </r>
  </si>
  <si>
    <t>Ботинки DINO RICCI (227-66-03(T)BROWN)</t>
  </si>
  <si>
    <r>
      <t>ЮляШмидт</t>
    </r>
    <r>
      <rPr>
        <sz val="9"/>
        <color indexed="8"/>
        <rFont val="Verdana"/>
        <family val="2"/>
      </rPr>
      <t> </t>
    </r>
  </si>
  <si>
    <t>Туфли MOSSO K99-B3BLACK</t>
  </si>
  <si>
    <r>
      <t>Fotina77</t>
    </r>
    <r>
      <rPr>
        <sz val="9"/>
        <color indexed="8"/>
        <rFont val="Verdana"/>
        <family val="2"/>
      </rPr>
      <t> </t>
    </r>
  </si>
  <si>
    <t>Ботинки EKSIS (1-1233-2)</t>
  </si>
  <si>
    <r>
      <t>ranetka87</t>
    </r>
    <r>
      <rPr>
        <sz val="9"/>
        <color indexed="8"/>
        <rFont val="Verdana"/>
        <family val="2"/>
      </rPr>
      <t> </t>
    </r>
  </si>
  <si>
    <t>Ботфорты SHOES-A-PORTER (102046-A-01BLACK)</t>
  </si>
  <si>
    <r>
      <t>Оля N</t>
    </r>
    <r>
      <rPr>
        <sz val="9"/>
        <color indexed="8"/>
        <rFont val="Verdana"/>
        <family val="2"/>
      </rPr>
      <t> </t>
    </r>
  </si>
  <si>
    <t>Босоножки THANKS4LIFE (2626-MI41008RPINK)</t>
  </si>
  <si>
    <r>
      <t>ellf</t>
    </r>
    <r>
      <rPr>
        <sz val="9"/>
        <color indexed="8"/>
        <rFont val="Verdana"/>
        <family val="2"/>
      </rPr>
      <t> </t>
    </r>
  </si>
  <si>
    <t>Сапоги MARIE COLLET ( IW3113E-158)</t>
  </si>
  <si>
    <t>Туфли RUNA (3027B-3MILK)</t>
  </si>
  <si>
    <r>
      <t>Shine222</t>
    </r>
    <r>
      <rPr>
        <sz val="9"/>
        <color indexed="8"/>
        <rFont val="Verdana"/>
        <family val="2"/>
      </rPr>
      <t> </t>
    </r>
  </si>
  <si>
    <t>ДОЗАКАЗ</t>
  </si>
  <si>
    <t>Сапоги TERVOLINA (T-210-22-BB-B) </t>
  </si>
  <si>
    <t>Yva</t>
  </si>
  <si>
    <t>Туфли INDIANA (4186-122-129BROWN)</t>
  </si>
  <si>
    <r>
      <t>Моксюша</t>
    </r>
    <r>
      <rPr>
        <sz val="9"/>
        <color indexed="8"/>
        <rFont val="Verdana"/>
        <family val="2"/>
      </rPr>
      <t> </t>
    </r>
  </si>
  <si>
    <t>Туфли ZEBRA (1943-20VIOLET)</t>
  </si>
  <si>
    <r>
      <t>Dusha</t>
    </r>
    <r>
      <rPr>
        <sz val="9"/>
        <color indexed="8"/>
        <rFont val="Verdana"/>
        <family val="2"/>
      </rPr>
      <t> </t>
    </r>
  </si>
  <si>
    <t>Кеды SHAMILU (279-11BLUE)</t>
  </si>
  <si>
    <r>
      <t>Ashlen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</si>
</sst>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2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2"/>
  <sheetViews>
    <sheetView tabSelected="1" zoomScale="130" zoomScaleNormal="130" zoomScalePageLayoutView="0" workbookViewId="0" topLeftCell="A421">
      <pane ySplit="660" topLeftCell="A13" activePane="bottomLeft" state="split"/>
      <selection pane="topLeft" activeCell="C421" sqref="C1:C16384"/>
      <selection pane="bottomLeft" activeCell="J21" sqref="J21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48.00390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19</v>
      </c>
      <c r="B2" s="18"/>
      <c r="C2" s="50" t="s">
        <v>18</v>
      </c>
      <c r="D2" s="50">
        <v>35</v>
      </c>
      <c r="E2" s="49">
        <v>3700</v>
      </c>
      <c r="F2" s="35">
        <v>3700</v>
      </c>
      <c r="G2" s="26">
        <f>F2*1.15</f>
        <v>4255</v>
      </c>
      <c r="H2" s="46">
        <v>4255</v>
      </c>
      <c r="I2" s="13">
        <v>64.2</v>
      </c>
      <c r="J2" s="46">
        <v>64.2</v>
      </c>
    </row>
    <row r="3" spans="1:10" ht="12.75">
      <c r="A3" s="48" t="s">
        <v>27</v>
      </c>
      <c r="B3" s="13"/>
      <c r="C3" s="50" t="s">
        <v>25</v>
      </c>
      <c r="D3" s="38">
        <v>40</v>
      </c>
      <c r="E3" s="47">
        <v>5196</v>
      </c>
      <c r="F3" s="49"/>
      <c r="G3" s="26"/>
      <c r="H3" s="46"/>
      <c r="I3" s="13">
        <v>64.2</v>
      </c>
      <c r="J3" s="46"/>
    </row>
    <row r="4" spans="1:10" ht="12.75">
      <c r="A4" s="48" t="s">
        <v>27</v>
      </c>
      <c r="B4" s="13"/>
      <c r="C4" s="50" t="s">
        <v>26</v>
      </c>
      <c r="D4" s="50">
        <v>40</v>
      </c>
      <c r="E4" s="49">
        <v>1596</v>
      </c>
      <c r="F4" s="49">
        <v>6792</v>
      </c>
      <c r="G4" s="26">
        <f>F4*1.15</f>
        <v>7810.799999999999</v>
      </c>
      <c r="H4" s="46">
        <v>7810.8</v>
      </c>
      <c r="I4" s="13">
        <v>64.2</v>
      </c>
      <c r="J4" s="46">
        <v>128.4</v>
      </c>
    </row>
    <row r="5" spans="1:10" ht="12.75">
      <c r="A5" s="48" t="s">
        <v>39</v>
      </c>
      <c r="B5" s="18"/>
      <c r="C5" s="50" t="s">
        <v>38</v>
      </c>
      <c r="D5" s="50">
        <v>40</v>
      </c>
      <c r="E5" s="49">
        <v>850</v>
      </c>
      <c r="F5" s="49">
        <v>850</v>
      </c>
      <c r="G5" s="26">
        <f>F5*1.15</f>
        <v>977.4999999999999</v>
      </c>
      <c r="H5" s="46">
        <v>977.5</v>
      </c>
      <c r="I5" s="13">
        <v>64.2</v>
      </c>
      <c r="J5" s="46">
        <v>64.2</v>
      </c>
    </row>
    <row r="6" spans="1:10" ht="12.75">
      <c r="A6" s="48" t="s">
        <v>33</v>
      </c>
      <c r="B6" s="18"/>
      <c r="C6" s="50" t="s">
        <v>32</v>
      </c>
      <c r="D6" s="24">
        <v>37</v>
      </c>
      <c r="E6" s="13">
        <v>1800</v>
      </c>
      <c r="F6" s="49">
        <v>1800</v>
      </c>
      <c r="G6" s="26">
        <f>F6*1.15</f>
        <v>2070</v>
      </c>
      <c r="H6" s="46">
        <v>2070</v>
      </c>
      <c r="I6" s="13">
        <v>64.2</v>
      </c>
      <c r="J6" s="46">
        <v>64.2</v>
      </c>
    </row>
    <row r="7" spans="1:10" ht="15">
      <c r="A7" s="48" t="s">
        <v>23</v>
      </c>
      <c r="B7" s="18"/>
      <c r="C7" s="50" t="s">
        <v>24</v>
      </c>
      <c r="D7" s="16">
        <v>39</v>
      </c>
      <c r="E7" s="49">
        <v>2500</v>
      </c>
      <c r="F7" s="35"/>
      <c r="G7" s="26"/>
      <c r="H7" s="23"/>
      <c r="I7" s="13">
        <v>64.2</v>
      </c>
      <c r="J7" s="46"/>
    </row>
    <row r="8" spans="1:10" ht="12.75">
      <c r="A8" s="48" t="s">
        <v>23</v>
      </c>
      <c r="B8" s="18"/>
      <c r="C8" s="50" t="s">
        <v>41</v>
      </c>
      <c r="D8" s="16">
        <v>39</v>
      </c>
      <c r="E8" s="49">
        <v>897</v>
      </c>
      <c r="F8" s="49">
        <v>3397</v>
      </c>
      <c r="G8" s="26">
        <f>F8*1.15</f>
        <v>3906.5499999999997</v>
      </c>
      <c r="H8" s="46">
        <v>3907</v>
      </c>
      <c r="I8" s="13">
        <v>64.2</v>
      </c>
      <c r="J8" s="46">
        <v>127.95</v>
      </c>
    </row>
    <row r="9" spans="1:10" ht="12.75">
      <c r="A9" s="48" t="s">
        <v>35</v>
      </c>
      <c r="B9" s="13"/>
      <c r="C9" s="50" t="s">
        <v>34</v>
      </c>
      <c r="D9" s="50">
        <v>45</v>
      </c>
      <c r="E9" s="49">
        <v>1200</v>
      </c>
      <c r="F9" s="49">
        <v>1200</v>
      </c>
      <c r="G9" s="26">
        <f>F9*1.15</f>
        <v>1380</v>
      </c>
      <c r="H9" s="46">
        <v>1380</v>
      </c>
      <c r="I9" s="13">
        <v>64.2</v>
      </c>
      <c r="J9" s="46">
        <v>64.2</v>
      </c>
    </row>
    <row r="10" spans="1:10" ht="12.75">
      <c r="A10" s="48" t="s">
        <v>42</v>
      </c>
      <c r="B10" s="18"/>
      <c r="C10" s="50" t="s">
        <v>36</v>
      </c>
      <c r="D10" s="50">
        <v>36</v>
      </c>
      <c r="E10" s="49">
        <v>1492</v>
      </c>
      <c r="F10" s="13">
        <v>1492</v>
      </c>
      <c r="G10" s="26">
        <f>F10*1.15</f>
        <v>1715.8</v>
      </c>
      <c r="H10" s="46">
        <v>1715.8</v>
      </c>
      <c r="I10" s="13">
        <v>64.2</v>
      </c>
      <c r="J10" s="46">
        <v>64.2</v>
      </c>
    </row>
    <row r="11" spans="1:10" ht="12.75">
      <c r="A11" s="48" t="s">
        <v>13</v>
      </c>
      <c r="B11" s="18"/>
      <c r="C11" s="50" t="s">
        <v>12</v>
      </c>
      <c r="D11" s="50">
        <v>40</v>
      </c>
      <c r="E11" s="49">
        <v>3100</v>
      </c>
      <c r="F11" s="13"/>
      <c r="G11" s="26"/>
      <c r="H11" s="46"/>
      <c r="I11" s="13">
        <v>64.2</v>
      </c>
      <c r="J11" s="46"/>
    </row>
    <row r="12" spans="1:10" ht="12.75">
      <c r="A12" s="48" t="s">
        <v>13</v>
      </c>
      <c r="B12" s="13"/>
      <c r="C12" s="52" t="s">
        <v>14</v>
      </c>
      <c r="D12" s="50">
        <v>40</v>
      </c>
      <c r="E12" s="49">
        <v>1996</v>
      </c>
      <c r="F12" s="13"/>
      <c r="G12" s="26"/>
      <c r="H12" s="46"/>
      <c r="I12" s="13">
        <v>64.2</v>
      </c>
      <c r="J12" s="46"/>
    </row>
    <row r="13" spans="1:10" ht="12.75">
      <c r="A13" s="48" t="s">
        <v>13</v>
      </c>
      <c r="B13" s="13"/>
      <c r="C13" s="50" t="s">
        <v>40</v>
      </c>
      <c r="D13" s="50">
        <v>41</v>
      </c>
      <c r="E13" s="49">
        <v>2900</v>
      </c>
      <c r="F13" s="13">
        <v>7996</v>
      </c>
      <c r="G13" s="26">
        <f>F13*1.15</f>
        <v>9195.4</v>
      </c>
      <c r="H13" s="18">
        <v>5900</v>
      </c>
      <c r="I13" s="13">
        <v>64.2</v>
      </c>
      <c r="J13" s="46">
        <v>192.6</v>
      </c>
    </row>
    <row r="14" spans="1:10" ht="12.75">
      <c r="A14" s="48" t="s">
        <v>29</v>
      </c>
      <c r="B14" s="18"/>
      <c r="C14" s="50" t="s">
        <v>28</v>
      </c>
      <c r="D14" s="16">
        <v>40</v>
      </c>
      <c r="E14" s="13">
        <v>1800</v>
      </c>
      <c r="F14" s="49">
        <v>1800</v>
      </c>
      <c r="G14" s="26">
        <f>F14*1.15</f>
        <v>2070</v>
      </c>
      <c r="H14" s="46">
        <v>2070</v>
      </c>
      <c r="I14" s="13">
        <v>64.2</v>
      </c>
      <c r="J14" s="46">
        <v>64.2</v>
      </c>
    </row>
    <row r="15" spans="1:10" ht="12.75">
      <c r="A15" s="48" t="s">
        <v>11</v>
      </c>
      <c r="B15" s="13"/>
      <c r="C15" s="50" t="s">
        <v>10</v>
      </c>
      <c r="D15" s="24">
        <v>37</v>
      </c>
      <c r="E15" s="13">
        <v>800</v>
      </c>
      <c r="F15" s="13">
        <v>800</v>
      </c>
      <c r="G15" s="26">
        <f>F15*1.15</f>
        <v>919.9999999999999</v>
      </c>
      <c r="H15" s="27">
        <v>920</v>
      </c>
      <c r="I15" s="13">
        <v>64.2</v>
      </c>
      <c r="J15" s="46">
        <v>64.2</v>
      </c>
    </row>
    <row r="16" spans="1:10" ht="12.75">
      <c r="A16" s="48" t="s">
        <v>9</v>
      </c>
      <c r="B16" s="18"/>
      <c r="C16" s="50" t="s">
        <v>15</v>
      </c>
      <c r="D16" s="16">
        <v>40</v>
      </c>
      <c r="E16" s="49">
        <v>1400</v>
      </c>
      <c r="F16" s="13">
        <v>1400</v>
      </c>
      <c r="G16" s="26">
        <f>F16*1.15</f>
        <v>1609.9999999999998</v>
      </c>
      <c r="H16" s="46">
        <v>1610</v>
      </c>
      <c r="I16" s="13">
        <v>64.2</v>
      </c>
      <c r="J16" s="46">
        <v>64.2</v>
      </c>
    </row>
    <row r="17" spans="1:10" ht="12.75">
      <c r="A17" s="48" t="s">
        <v>17</v>
      </c>
      <c r="B17" s="18"/>
      <c r="C17" s="50" t="s">
        <v>16</v>
      </c>
      <c r="D17" s="16">
        <v>39</v>
      </c>
      <c r="E17" s="49">
        <v>648</v>
      </c>
      <c r="F17" s="13">
        <v>648</v>
      </c>
      <c r="G17" s="26">
        <f>F17*1.15</f>
        <v>745.1999999999999</v>
      </c>
      <c r="H17" s="46">
        <v>745.2</v>
      </c>
      <c r="I17" s="13">
        <v>64.2</v>
      </c>
      <c r="J17" s="46">
        <v>64.2</v>
      </c>
    </row>
    <row r="18" spans="1:10" ht="12.75">
      <c r="A18" s="48" t="s">
        <v>21</v>
      </c>
      <c r="B18" s="18"/>
      <c r="C18" s="50" t="s">
        <v>20</v>
      </c>
      <c r="D18" s="50">
        <v>39</v>
      </c>
      <c r="E18" s="49">
        <v>1800</v>
      </c>
      <c r="F18" s="13"/>
      <c r="G18" s="26"/>
      <c r="H18" s="46"/>
      <c r="I18" s="13">
        <v>64.2</v>
      </c>
      <c r="J18" s="46"/>
    </row>
    <row r="19" spans="1:10" ht="12.75">
      <c r="A19" s="48" t="s">
        <v>21</v>
      </c>
      <c r="B19" s="13"/>
      <c r="C19" s="50" t="s">
        <v>22</v>
      </c>
      <c r="D19" s="13">
        <v>39</v>
      </c>
      <c r="E19" s="13">
        <v>995</v>
      </c>
      <c r="F19" s="13">
        <v>2795</v>
      </c>
      <c r="G19" s="26">
        <f>F19*1.15</f>
        <v>3214.2499999999995</v>
      </c>
      <c r="H19" s="46">
        <v>3215</v>
      </c>
      <c r="I19" s="13">
        <v>64.2</v>
      </c>
      <c r="J19" s="46">
        <v>128.4</v>
      </c>
    </row>
    <row r="20" spans="1:10" ht="12.75">
      <c r="A20" s="48" t="s">
        <v>37</v>
      </c>
      <c r="B20" s="18"/>
      <c r="C20" s="50" t="s">
        <v>36</v>
      </c>
      <c r="D20" s="16">
        <v>36</v>
      </c>
      <c r="E20" s="49">
        <v>1492</v>
      </c>
      <c r="F20" s="13">
        <v>1492</v>
      </c>
      <c r="G20" s="26">
        <f>F20*1.15</f>
        <v>1715.8</v>
      </c>
      <c r="H20" s="46">
        <v>1715.8</v>
      </c>
      <c r="I20" s="13">
        <v>64.2</v>
      </c>
      <c r="J20" s="46">
        <v>64.2</v>
      </c>
    </row>
    <row r="21" spans="1:10" ht="12.75">
      <c r="A21" s="48" t="s">
        <v>31</v>
      </c>
      <c r="B21" s="34"/>
      <c r="C21" s="50" t="s">
        <v>30</v>
      </c>
      <c r="D21" s="40">
        <v>35</v>
      </c>
      <c r="E21" s="13">
        <v>3114</v>
      </c>
      <c r="F21" s="13">
        <v>3114</v>
      </c>
      <c r="G21" s="26">
        <f>F21*1.15</f>
        <v>3581.1</v>
      </c>
      <c r="H21" s="46">
        <v>3582</v>
      </c>
      <c r="I21" s="13">
        <v>64.2</v>
      </c>
      <c r="J21" s="46">
        <v>63.3</v>
      </c>
    </row>
    <row r="22" spans="1:10" ht="12.75">
      <c r="A22" s="48"/>
      <c r="B22" s="18"/>
      <c r="C22" s="51"/>
      <c r="D22" s="16"/>
      <c r="E22" s="49"/>
      <c r="F22" s="13"/>
      <c r="G22" s="26"/>
      <c r="H22" s="46"/>
      <c r="I22" s="13"/>
      <c r="J22" s="46"/>
    </row>
    <row r="23" spans="1:10" ht="24.75">
      <c r="A23" s="48"/>
      <c r="B23" s="13"/>
      <c r="C23" s="53" t="s">
        <v>43</v>
      </c>
      <c r="D23" s="16"/>
      <c r="E23" s="49"/>
      <c r="F23" s="13"/>
      <c r="G23" s="26"/>
      <c r="H23" s="46"/>
      <c r="I23" s="13"/>
      <c r="J23" s="27"/>
    </row>
    <row r="24" spans="1:10" ht="12.75">
      <c r="A24" s="48" t="s">
        <v>45</v>
      </c>
      <c r="B24" s="13"/>
      <c r="C24" s="50" t="s">
        <v>44</v>
      </c>
      <c r="D24" s="16">
        <v>41</v>
      </c>
      <c r="E24" s="49">
        <v>2800</v>
      </c>
      <c r="F24" s="13">
        <v>2800</v>
      </c>
      <c r="G24" s="26">
        <f>F24*1.15</f>
        <v>3219.9999999999995</v>
      </c>
      <c r="H24" s="46">
        <v>3220</v>
      </c>
      <c r="I24" s="13">
        <v>64.2</v>
      </c>
      <c r="J24" s="46">
        <v>64.2</v>
      </c>
    </row>
    <row r="25" spans="1:10" ht="12.75">
      <c r="A25" s="48" t="s">
        <v>47</v>
      </c>
      <c r="B25" s="18"/>
      <c r="C25" s="50" t="s">
        <v>46</v>
      </c>
      <c r="D25" s="38">
        <v>39</v>
      </c>
      <c r="E25" s="13">
        <v>1600</v>
      </c>
      <c r="F25" s="13">
        <v>1600</v>
      </c>
      <c r="G25" s="26">
        <f>F25*1.15</f>
        <v>1839.9999999999998</v>
      </c>
      <c r="H25" s="27">
        <v>1860</v>
      </c>
      <c r="I25" s="13">
        <v>64.2</v>
      </c>
      <c r="J25" s="46">
        <v>44.2</v>
      </c>
    </row>
    <row r="26" spans="1:10" ht="12.75">
      <c r="A26" s="48" t="s">
        <v>49</v>
      </c>
      <c r="B26" s="18"/>
      <c r="C26" s="50" t="s">
        <v>48</v>
      </c>
      <c r="D26" s="50">
        <v>31</v>
      </c>
      <c r="E26" s="13">
        <v>1200</v>
      </c>
      <c r="F26" s="13">
        <v>1200</v>
      </c>
      <c r="G26" s="26">
        <f>F26*1.15</f>
        <v>1380</v>
      </c>
      <c r="H26" s="27">
        <v>1380</v>
      </c>
      <c r="I26" s="13">
        <v>64.2</v>
      </c>
      <c r="J26" s="46">
        <v>64.2</v>
      </c>
    </row>
    <row r="27" spans="1:10" ht="12.75">
      <c r="A27" s="48" t="s">
        <v>51</v>
      </c>
      <c r="B27" s="34"/>
      <c r="C27" s="50" t="s">
        <v>50</v>
      </c>
      <c r="D27" s="40">
        <v>36</v>
      </c>
      <c r="E27" s="33">
        <v>490</v>
      </c>
      <c r="F27" s="13">
        <v>490</v>
      </c>
      <c r="G27" s="26">
        <f>F27*1.15</f>
        <v>563.5</v>
      </c>
      <c r="H27" s="27">
        <v>563.5</v>
      </c>
      <c r="I27" s="13">
        <v>64.2</v>
      </c>
      <c r="J27" s="46">
        <v>64.2</v>
      </c>
    </row>
    <row r="28" spans="1:10" ht="12.75">
      <c r="A28" s="48"/>
      <c r="B28" s="18"/>
      <c r="C28" s="50"/>
      <c r="D28" s="38"/>
      <c r="E28" s="13"/>
      <c r="F28" s="13"/>
      <c r="G28" s="26"/>
      <c r="H28" s="27"/>
      <c r="I28" s="13"/>
      <c r="J28" s="46"/>
    </row>
    <row r="29" spans="1:10" ht="12.75">
      <c r="A29" s="48"/>
      <c r="B29" s="34"/>
      <c r="C29" s="52"/>
      <c r="D29" s="40"/>
      <c r="E29" s="13"/>
      <c r="F29" s="13"/>
      <c r="G29" s="26"/>
      <c r="H29" s="27"/>
      <c r="I29" s="13"/>
      <c r="J29" s="46"/>
    </row>
    <row r="30" spans="1:10" ht="12.75">
      <c r="A30" s="48"/>
      <c r="B30" s="18"/>
      <c r="C30" s="50"/>
      <c r="D30" s="40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50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3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46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3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1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1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3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3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18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7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41"/>
      <c r="B74" s="18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18"/>
      <c r="C84" s="36"/>
      <c r="D84" s="40"/>
      <c r="E84" s="13"/>
      <c r="F84" s="13"/>
      <c r="G84" s="26"/>
      <c r="H84" s="27"/>
      <c r="I84" s="13"/>
      <c r="J84" s="13"/>
    </row>
    <row r="85" spans="1:10" ht="12.75">
      <c r="A85" s="36"/>
      <c r="B85" s="13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42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41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3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3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0"/>
      <c r="E149" s="3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3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3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1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  <c r="K198" s="6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6"/>
      <c r="B200" s="18"/>
      <c r="C200" s="39"/>
      <c r="D200" s="40"/>
      <c r="E200" s="13"/>
      <c r="F200" s="13"/>
      <c r="G200" s="26"/>
      <c r="H200" s="27"/>
      <c r="I200" s="13"/>
      <c r="J200" s="27"/>
      <c r="K200" s="6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6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27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4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3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31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5.75">
      <c r="A280" s="45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19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2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8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1" ht="12.75">
      <c r="A288" s="18"/>
      <c r="B288" s="13"/>
      <c r="C288" s="41"/>
      <c r="D288" s="38"/>
      <c r="E288" s="13"/>
      <c r="F288" s="13"/>
      <c r="G288" s="26"/>
      <c r="H288" s="27"/>
      <c r="I288" s="13"/>
      <c r="J288" s="13"/>
      <c r="K288" s="6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  <c r="K289" s="6"/>
    </row>
    <row r="290" spans="1:10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19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27"/>
    </row>
    <row r="296" spans="1:10" ht="12.75">
      <c r="A296" s="32"/>
      <c r="B296" s="13"/>
      <c r="C296" s="29"/>
      <c r="D296" s="16"/>
      <c r="E296" s="13"/>
      <c r="F296" s="13"/>
      <c r="G296" s="26"/>
      <c r="H296" s="27"/>
      <c r="I296" s="13"/>
      <c r="J296" s="13"/>
    </row>
    <row r="297" spans="1:10" ht="12.75">
      <c r="A297" s="15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27"/>
    </row>
    <row r="299" spans="1:10" ht="12.75">
      <c r="A299" s="30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1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  <c r="K309" s="6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8"/>
      <c r="I312" s="13"/>
      <c r="J312" s="27"/>
      <c r="K312" s="6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31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21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1" ht="12.75">
      <c r="A335" s="17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27"/>
      <c r="K336" s="6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27"/>
      <c r="K357" s="6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9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24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1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  <c r="K373" s="6"/>
    </row>
    <row r="374" spans="1:10" ht="12.75">
      <c r="A374" s="19"/>
      <c r="B374" s="13"/>
      <c r="C374" s="29"/>
      <c r="D374" s="16"/>
      <c r="E374" s="13"/>
      <c r="F374" s="13"/>
      <c r="G374" s="26"/>
      <c r="H374" s="22"/>
      <c r="I374" s="13"/>
      <c r="J374" s="23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5:10" ht="12.75">
      <c r="E376" s="25"/>
      <c r="F376" s="13"/>
      <c r="G376" s="26"/>
      <c r="H376" s="22"/>
      <c r="I376" s="13"/>
      <c r="J376" s="23"/>
    </row>
    <row r="377" spans="6:11" ht="12.75">
      <c r="F377" s="13"/>
      <c r="G377" s="26"/>
      <c r="H377" s="22"/>
      <c r="I377" s="13"/>
      <c r="J377" s="23"/>
      <c r="K377" s="6"/>
    </row>
    <row r="378" spans="6:10" ht="12.75"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65489" ht="12.75">
      <c r="I65489" s="13"/>
    </row>
    <row r="65492" ht="12.75">
      <c r="I65492" s="13"/>
    </row>
  </sheetData>
  <sheetProtection/>
  <autoFilter ref="A1:E375">
    <sortState ref="A2:E65492">
      <sortCondition sortBy="value" ref="A2:A65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2016-08-18T15:41:42Z</dcterms:modified>
  <cp:category/>
  <cp:version/>
  <cp:contentType/>
  <cp:contentStatus/>
</cp:coreProperties>
</file>