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'Лист1'!$A$1:$F$753</definedName>
  </definedNames>
  <calcPr fullCalcOnLoad="1" refMode="R1C1"/>
</workbook>
</file>

<file path=xl/sharedStrings.xml><?xml version="1.0" encoding="utf-8"?>
<sst xmlns="http://schemas.openxmlformats.org/spreadsheetml/2006/main" count="492" uniqueCount="110">
  <si>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</si>
  <si>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</si>
  <si>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</si>
  <si>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</si>
  <si>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</si>
  <si>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</si>
  <si>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</si>
  <si>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</si>
  <si>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</si>
  <si>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</si>
  <si>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</si>
  <si>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</si>
  <si>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Брюки</t>
  </si>
  <si>
    <t>Леггинсы</t>
  </si>
  <si>
    <t>р-р 52</t>
  </si>
  <si>
    <t>р-р 54</t>
  </si>
  <si>
    <t>р-р 48</t>
  </si>
  <si>
    <t>р-р 46</t>
  </si>
  <si>
    <t>р-р 44</t>
  </si>
  <si>
    <t>р-р 50</t>
  </si>
  <si>
    <t>Трусы</t>
  </si>
  <si>
    <t>р-р 40</t>
  </si>
  <si>
    <t>ед</t>
  </si>
  <si>
    <t>Джинсы</t>
  </si>
  <si>
    <t>Футболка</t>
  </si>
  <si>
    <t>р-р 42</t>
  </si>
  <si>
    <t>Блузка</t>
  </si>
  <si>
    <t>р-р 30</t>
  </si>
  <si>
    <t>Майка</t>
  </si>
  <si>
    <t>р-р 36</t>
  </si>
  <si>
    <t>р-р 56</t>
  </si>
  <si>
    <t>Шорты</t>
  </si>
  <si>
    <t>р-р 28</t>
  </si>
  <si>
    <t>Жилет</t>
  </si>
  <si>
    <t>Бриджи</t>
  </si>
  <si>
    <t>Бюстгалтер для занятий спортом</t>
  </si>
  <si>
    <t>р-р L</t>
  </si>
  <si>
    <t>р-р 38</t>
  </si>
  <si>
    <t>Слипоны</t>
  </si>
  <si>
    <t>р-р 39</t>
  </si>
  <si>
    <t>Средневековый котЭ</t>
  </si>
  <si>
    <t>Ожерелье</t>
  </si>
  <si>
    <t>Маняша_и_Ко</t>
  </si>
  <si>
    <t>Платье</t>
  </si>
  <si>
    <t>Спортивные брюки</t>
  </si>
  <si>
    <t>Чеширка</t>
  </si>
  <si>
    <t>р-р 40-42</t>
  </si>
  <si>
    <t>Пояс</t>
  </si>
  <si>
    <t>A L I E N A</t>
  </si>
  <si>
    <t>Palanez</t>
  </si>
  <si>
    <r>
      <t>Palanez</t>
    </r>
    <r>
      <rPr>
        <sz val="9"/>
        <color indexed="8"/>
        <rFont val="Verdana"/>
        <family val="2"/>
      </rPr>
      <t> </t>
    </r>
  </si>
  <si>
    <t>Юбка</t>
  </si>
  <si>
    <t>Босоножки</t>
  </si>
  <si>
    <r>
      <t>Музя</t>
    </r>
    <r>
      <rPr>
        <sz val="9"/>
        <color indexed="8"/>
        <rFont val="Verdana"/>
        <family val="2"/>
      </rPr>
      <t> </t>
    </r>
  </si>
  <si>
    <t>Джони и Ромарио</t>
  </si>
  <si>
    <t>р-р 70</t>
  </si>
  <si>
    <t>р-р 66</t>
  </si>
  <si>
    <t>Халат</t>
  </si>
  <si>
    <t>КираКира</t>
  </si>
  <si>
    <t>Браслет</t>
  </si>
  <si>
    <t>Овора</t>
  </si>
  <si>
    <r>
      <t>Nadi-toi</t>
    </r>
    <r>
      <rPr>
        <sz val="9"/>
        <color indexed="8"/>
        <rFont val="Verdana"/>
        <family val="2"/>
      </rPr>
      <t> </t>
    </r>
  </si>
  <si>
    <t>catia_</t>
  </si>
  <si>
    <r>
      <t>EVILINA</t>
    </r>
    <r>
      <rPr>
        <sz val="9"/>
        <color indexed="8"/>
        <rFont val="Verdana"/>
        <family val="2"/>
      </rPr>
      <t> </t>
    </r>
  </si>
  <si>
    <t xml:space="preserve">EVILINA </t>
  </si>
  <si>
    <t>Sima</t>
  </si>
  <si>
    <t>Боди</t>
  </si>
  <si>
    <t>Топ</t>
  </si>
  <si>
    <r>
      <t>NEtakaR</t>
    </r>
    <r>
      <rPr>
        <sz val="9"/>
        <color indexed="8"/>
        <rFont val="Verdana"/>
        <family val="2"/>
      </rPr>
      <t> </t>
    </r>
  </si>
  <si>
    <t>Кеды</t>
  </si>
  <si>
    <r>
      <t>sushencevka</t>
    </r>
    <r>
      <rPr>
        <sz val="9"/>
        <color indexed="8"/>
        <rFont val="Verdana"/>
        <family val="2"/>
      </rPr>
      <t> </t>
    </r>
  </si>
  <si>
    <r>
      <t>Хатина</t>
    </r>
    <r>
      <rPr>
        <sz val="9"/>
        <color indexed="8"/>
        <rFont val="Verdana"/>
        <family val="2"/>
      </rPr>
      <t> </t>
    </r>
  </si>
  <si>
    <t>Сарафан</t>
  </si>
  <si>
    <t>Болеро</t>
  </si>
  <si>
    <t>р-р 52-54</t>
  </si>
  <si>
    <t>Глаза декоративные</t>
  </si>
  <si>
    <r>
      <t>Fotinija</t>
    </r>
    <r>
      <rPr>
        <sz val="9"/>
        <color indexed="8"/>
        <rFont val="Verdana"/>
        <family val="2"/>
      </rPr>
      <t> </t>
    </r>
  </si>
  <si>
    <t>р-р 36-38</t>
  </si>
  <si>
    <r>
      <t>Matъ</t>
    </r>
    <r>
      <rPr>
        <sz val="9"/>
        <color indexed="8"/>
        <rFont val="Verdana"/>
        <family val="2"/>
      </rPr>
      <t> </t>
    </r>
  </si>
  <si>
    <r>
      <t>Полиномка</t>
    </r>
    <r>
      <rPr>
        <sz val="9"/>
        <color indexed="8"/>
        <rFont val="Verdana"/>
        <family val="2"/>
      </rPr>
      <t> </t>
    </r>
  </si>
  <si>
    <t>Зонт</t>
  </si>
  <si>
    <r>
      <t>Машкина</t>
    </r>
    <r>
      <rPr>
        <sz val="9"/>
        <color indexed="8"/>
        <rFont val="Verdana"/>
        <family val="2"/>
      </rPr>
      <t> </t>
    </r>
  </si>
  <si>
    <t>elock@</t>
  </si>
  <si>
    <t>Бейсболка</t>
  </si>
  <si>
    <t>Косынка</t>
  </si>
  <si>
    <t>Палантин</t>
  </si>
  <si>
    <t>TOOBA 14FR "Треуголка"</t>
  </si>
  <si>
    <r>
      <t>Бузина</t>
    </r>
    <r>
      <rPr>
        <sz val="9"/>
        <color indexed="8"/>
        <rFont val="Verdana"/>
        <family val="2"/>
      </rPr>
      <t> </t>
    </r>
  </si>
  <si>
    <t>Кепка</t>
  </si>
  <si>
    <t>April 54</t>
  </si>
  <si>
    <t>р-р 41</t>
  </si>
  <si>
    <t>Fotinija</t>
  </si>
  <si>
    <t>р-р 58</t>
  </si>
  <si>
    <t>Айседора Андреевна</t>
  </si>
  <si>
    <t>Птичечка</t>
  </si>
  <si>
    <t>Туника</t>
  </si>
  <si>
    <t>р-р 50-58</t>
  </si>
  <si>
    <t>Брошь</t>
  </si>
  <si>
    <t>ТатьянаMsklenk</t>
  </si>
  <si>
    <t>Сабо</t>
  </si>
  <si>
    <t>Кофта</t>
  </si>
  <si>
    <t>Полиномка</t>
  </si>
  <si>
    <t>Ботинки</t>
  </si>
  <si>
    <t>светлана76</t>
  </si>
  <si>
    <t>Leno 4 ka</t>
  </si>
  <si>
    <t>Я</t>
  </si>
  <si>
    <t>Часы</t>
  </si>
  <si>
    <t>р-р  50</t>
  </si>
  <si>
    <t>Туника, цвет Аквамариновый</t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</si>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</sst>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8" fillId="0" borderId="13" xfId="0" applyFont="1" applyBorder="1" applyAlignment="1">
      <alignment horizontal="right"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5"/>
  <sheetViews>
    <sheetView tabSelected="1" zoomScale="145" zoomScaleNormal="145" zoomScalePageLayoutView="0" workbookViewId="0" topLeftCell="B989">
      <pane ySplit="630" topLeftCell="A87" activePane="bottomLeft" state="split"/>
      <selection pane="topLeft" activeCell="K989" sqref="K989"/>
      <selection pane="bottomLeft" activeCell="L104" sqref="L104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6.625" style="3" customWidth="1"/>
    <col min="5" max="5" width="11.375" style="3" customWidth="1"/>
    <col min="6" max="6" width="7.00390625" style="1" customWidth="1"/>
    <col min="7" max="7" width="8.375" style="1" customWidth="1"/>
    <col min="8" max="8" width="8.6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4" t="s">
        <v>3</v>
      </c>
      <c r="B1" s="75" t="s">
        <v>5</v>
      </c>
      <c r="C1" s="75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22</v>
      </c>
      <c r="K1" s="10" t="s">
        <v>6</v>
      </c>
      <c r="L1" s="11" t="s">
        <v>2</v>
      </c>
      <c r="M1" s="14"/>
    </row>
    <row r="2" spans="1:12" ht="12.75" customHeight="1">
      <c r="A2" s="68" t="s">
        <v>48</v>
      </c>
      <c r="B2" s="73" t="s">
        <v>24</v>
      </c>
      <c r="C2" s="73">
        <v>960585588</v>
      </c>
      <c r="D2" s="71" t="s">
        <v>46</v>
      </c>
      <c r="E2" s="61" t="s">
        <v>11</v>
      </c>
      <c r="F2" s="18">
        <v>224</v>
      </c>
      <c r="G2" s="18"/>
      <c r="H2" s="23"/>
      <c r="I2" s="58"/>
      <c r="J2" s="58">
        <v>5</v>
      </c>
      <c r="K2" s="31"/>
      <c r="L2" s="28"/>
    </row>
    <row r="3" spans="1:12" ht="12.75" customHeight="1">
      <c r="A3" s="68" t="s">
        <v>48</v>
      </c>
      <c r="B3" s="73" t="s">
        <v>24</v>
      </c>
      <c r="C3" s="73">
        <v>960585589</v>
      </c>
      <c r="D3" s="71" t="s">
        <v>46</v>
      </c>
      <c r="E3" s="61" t="s">
        <v>11</v>
      </c>
      <c r="F3" s="18">
        <v>224</v>
      </c>
      <c r="G3" s="18"/>
      <c r="H3" s="23"/>
      <c r="I3" s="58"/>
      <c r="J3" s="58">
        <v>5</v>
      </c>
      <c r="K3" s="31"/>
      <c r="L3" s="28"/>
    </row>
    <row r="4" spans="1:12" ht="12.75" customHeight="1">
      <c r="A4" s="68" t="s">
        <v>48</v>
      </c>
      <c r="B4" s="73" t="s">
        <v>47</v>
      </c>
      <c r="C4" s="73">
        <v>960665165</v>
      </c>
      <c r="D4" s="71"/>
      <c r="E4" s="61" t="s">
        <v>11</v>
      </c>
      <c r="F4" s="18">
        <v>70</v>
      </c>
      <c r="G4" s="18">
        <v>518</v>
      </c>
      <c r="H4" s="23">
        <f>G4*1.15</f>
        <v>595.6999999999999</v>
      </c>
      <c r="I4" s="58">
        <v>596</v>
      </c>
      <c r="J4" s="58">
        <v>2</v>
      </c>
      <c r="K4" s="31">
        <v>23.52</v>
      </c>
      <c r="L4" s="28">
        <f>H4+K4-I4</f>
        <v>23.219999999999914</v>
      </c>
    </row>
    <row r="5" spans="1:12" ht="12.75" customHeight="1">
      <c r="A5" s="68" t="s">
        <v>89</v>
      </c>
      <c r="B5" s="73" t="s">
        <v>67</v>
      </c>
      <c r="C5" s="73">
        <v>960751094</v>
      </c>
      <c r="D5" s="62" t="s">
        <v>25</v>
      </c>
      <c r="E5" s="61" t="s">
        <v>11</v>
      </c>
      <c r="F5" s="18">
        <v>56</v>
      </c>
      <c r="G5" s="18">
        <v>56</v>
      </c>
      <c r="H5" s="23">
        <f>G5*1.15</f>
        <v>64.39999999999999</v>
      </c>
      <c r="I5" s="58">
        <v>64.4</v>
      </c>
      <c r="J5" s="58">
        <v>3</v>
      </c>
      <c r="K5" s="31">
        <v>5.88</v>
      </c>
      <c r="L5" s="28">
        <f>H5+K5-I5</f>
        <v>5.879999999999981</v>
      </c>
    </row>
    <row r="6" spans="1:12" ht="12.75" customHeight="1">
      <c r="A6" s="68" t="s">
        <v>62</v>
      </c>
      <c r="B6" s="73" t="s">
        <v>26</v>
      </c>
      <c r="C6" s="73">
        <v>960724214</v>
      </c>
      <c r="D6" s="71" t="s">
        <v>18</v>
      </c>
      <c r="E6" s="61" t="s">
        <v>11</v>
      </c>
      <c r="F6" s="18">
        <v>182</v>
      </c>
      <c r="G6" s="18"/>
      <c r="H6" s="23"/>
      <c r="I6" s="58"/>
      <c r="J6" s="58">
        <v>5</v>
      </c>
      <c r="K6" s="31"/>
      <c r="L6" s="28"/>
    </row>
    <row r="7" spans="1:12" ht="12.75" customHeight="1">
      <c r="A7" s="68" t="s">
        <v>62</v>
      </c>
      <c r="B7" s="73" t="s">
        <v>26</v>
      </c>
      <c r="C7" s="73">
        <v>960720839</v>
      </c>
      <c r="D7" s="71" t="s">
        <v>18</v>
      </c>
      <c r="E7" s="61" t="s">
        <v>11</v>
      </c>
      <c r="F7" s="18">
        <v>294</v>
      </c>
      <c r="G7" s="18"/>
      <c r="H7" s="23"/>
      <c r="I7" s="58"/>
      <c r="J7" s="58">
        <v>5</v>
      </c>
      <c r="K7" s="31"/>
      <c r="L7" s="28"/>
    </row>
    <row r="8" spans="1:12" ht="12.75" customHeight="1">
      <c r="A8" s="68" t="s">
        <v>62</v>
      </c>
      <c r="B8" s="73" t="s">
        <v>26</v>
      </c>
      <c r="C8" s="73">
        <v>960637870</v>
      </c>
      <c r="D8" s="71" t="s">
        <v>18</v>
      </c>
      <c r="E8" s="61" t="s">
        <v>11</v>
      </c>
      <c r="F8" s="18">
        <v>350</v>
      </c>
      <c r="G8" s="18"/>
      <c r="H8" s="23"/>
      <c r="I8" s="58"/>
      <c r="J8" s="58">
        <v>5</v>
      </c>
      <c r="K8" s="31"/>
      <c r="L8" s="28"/>
    </row>
    <row r="9" spans="1:12" ht="12.75" customHeight="1">
      <c r="A9" s="68" t="s">
        <v>62</v>
      </c>
      <c r="B9" s="73" t="s">
        <v>51</v>
      </c>
      <c r="C9" s="73">
        <v>960662495</v>
      </c>
      <c r="D9" s="71" t="s">
        <v>25</v>
      </c>
      <c r="E9" s="61" t="s">
        <v>11</v>
      </c>
      <c r="F9" s="18">
        <v>196</v>
      </c>
      <c r="G9" s="18"/>
      <c r="H9" s="23"/>
      <c r="I9" s="58"/>
      <c r="J9" s="58">
        <v>5</v>
      </c>
      <c r="K9" s="31"/>
      <c r="L9" s="28"/>
    </row>
    <row r="10" spans="1:12" ht="12.75" customHeight="1">
      <c r="A10" s="68" t="s">
        <v>62</v>
      </c>
      <c r="B10" s="73" t="s">
        <v>43</v>
      </c>
      <c r="C10" s="73">
        <v>960704196</v>
      </c>
      <c r="D10" s="71" t="s">
        <v>18</v>
      </c>
      <c r="E10" s="61" t="s">
        <v>11</v>
      </c>
      <c r="F10" s="18">
        <v>448</v>
      </c>
      <c r="G10" s="18">
        <v>1470</v>
      </c>
      <c r="H10" s="23">
        <f>G10*1.15</f>
        <v>1690.4999999999998</v>
      </c>
      <c r="I10" s="58">
        <v>1690.5</v>
      </c>
      <c r="J10" s="58">
        <v>5</v>
      </c>
      <c r="K10" s="31">
        <v>49</v>
      </c>
      <c r="L10" s="28">
        <f>H10+K10-I10</f>
        <v>48.99999999999977</v>
      </c>
    </row>
    <row r="11" spans="1:12" ht="12.75" customHeight="1">
      <c r="A11" s="68" t="s">
        <v>82</v>
      </c>
      <c r="B11" s="73" t="s">
        <v>80</v>
      </c>
      <c r="C11" s="73">
        <v>960709234</v>
      </c>
      <c r="D11" s="71"/>
      <c r="E11" s="61" t="s">
        <v>11</v>
      </c>
      <c r="F11" s="18">
        <v>252</v>
      </c>
      <c r="G11" s="18">
        <v>252</v>
      </c>
      <c r="H11" s="23">
        <f>G11*1.15</f>
        <v>289.79999999999995</v>
      </c>
      <c r="I11" s="58">
        <v>290</v>
      </c>
      <c r="J11" s="58">
        <v>3</v>
      </c>
      <c r="K11" s="31">
        <v>5.88</v>
      </c>
      <c r="L11" s="28">
        <f>H11+K11-I11</f>
        <v>5.67999999999995</v>
      </c>
    </row>
    <row r="12" spans="1:12" ht="12.75" customHeight="1">
      <c r="A12" s="68" t="s">
        <v>64</v>
      </c>
      <c r="B12" s="73" t="s">
        <v>23</v>
      </c>
      <c r="C12" s="73">
        <v>960627661</v>
      </c>
      <c r="D12" s="71" t="s">
        <v>19</v>
      </c>
      <c r="E12" s="61" t="s">
        <v>11</v>
      </c>
      <c r="F12" s="18">
        <v>308</v>
      </c>
      <c r="G12" s="18"/>
      <c r="H12" s="23"/>
      <c r="I12" s="58"/>
      <c r="J12" s="58">
        <v>6</v>
      </c>
      <c r="K12" s="31"/>
      <c r="L12" s="28"/>
    </row>
    <row r="13" spans="1:12" ht="12.75" customHeight="1">
      <c r="A13" s="68" t="s">
        <v>63</v>
      </c>
      <c r="B13" s="73" t="s">
        <v>23</v>
      </c>
      <c r="C13" s="73">
        <v>960681795</v>
      </c>
      <c r="D13" s="62" t="s">
        <v>25</v>
      </c>
      <c r="E13" s="61" t="s">
        <v>11</v>
      </c>
      <c r="F13" s="18">
        <v>350</v>
      </c>
      <c r="G13" s="18">
        <v>658</v>
      </c>
      <c r="H13" s="23">
        <f>G13*1.15</f>
        <v>756.6999999999999</v>
      </c>
      <c r="I13" s="58">
        <v>756.7</v>
      </c>
      <c r="J13" s="58">
        <v>6</v>
      </c>
      <c r="K13" s="31">
        <v>23.52</v>
      </c>
      <c r="L13" s="28">
        <f>H13+K13-I13</f>
        <v>23.519999999999868</v>
      </c>
    </row>
    <row r="14" spans="1:12" ht="12.75" customHeight="1">
      <c r="A14" s="68" t="s">
        <v>76</v>
      </c>
      <c r="B14" s="73" t="s">
        <v>72</v>
      </c>
      <c r="C14" s="73">
        <v>960739678</v>
      </c>
      <c r="D14" s="62" t="s">
        <v>30</v>
      </c>
      <c r="E14" s="61" t="s">
        <v>11</v>
      </c>
      <c r="F14" s="18">
        <v>560</v>
      </c>
      <c r="G14" s="18"/>
      <c r="H14" s="23"/>
      <c r="I14" s="58"/>
      <c r="J14" s="58">
        <v>5</v>
      </c>
      <c r="K14" s="31"/>
      <c r="L14" s="28"/>
    </row>
    <row r="15" spans="1:12" ht="12.75" customHeight="1">
      <c r="A15" s="68" t="s">
        <v>76</v>
      </c>
      <c r="B15" s="73" t="s">
        <v>43</v>
      </c>
      <c r="C15" s="73">
        <v>960735820</v>
      </c>
      <c r="D15" s="62" t="s">
        <v>15</v>
      </c>
      <c r="E15" s="61" t="s">
        <v>11</v>
      </c>
      <c r="F15" s="18">
        <v>294</v>
      </c>
      <c r="G15" s="18"/>
      <c r="H15" s="23"/>
      <c r="I15" s="58"/>
      <c r="J15" s="58">
        <v>5</v>
      </c>
      <c r="K15" s="31"/>
      <c r="L15" s="28"/>
    </row>
    <row r="16" spans="1:12" ht="12.75" customHeight="1">
      <c r="A16" s="68" t="s">
        <v>76</v>
      </c>
      <c r="B16" s="73" t="s">
        <v>73</v>
      </c>
      <c r="C16" s="73">
        <v>960651963</v>
      </c>
      <c r="D16" s="62" t="s">
        <v>14</v>
      </c>
      <c r="E16" s="61" t="s">
        <v>11</v>
      </c>
      <c r="F16" s="18">
        <v>154</v>
      </c>
      <c r="G16" s="18"/>
      <c r="H16" s="23"/>
      <c r="I16" s="58"/>
      <c r="J16" s="58">
        <v>5</v>
      </c>
      <c r="K16" s="31"/>
      <c r="L16" s="28"/>
    </row>
    <row r="17" spans="1:12" ht="12.75" customHeight="1">
      <c r="A17" s="68" t="s">
        <v>76</v>
      </c>
      <c r="B17" s="73" t="s">
        <v>26</v>
      </c>
      <c r="C17" s="73">
        <v>960618738</v>
      </c>
      <c r="D17" s="62" t="s">
        <v>74</v>
      </c>
      <c r="E17" s="61" t="s">
        <v>11</v>
      </c>
      <c r="F17" s="18">
        <v>406</v>
      </c>
      <c r="G17" s="18"/>
      <c r="H17" s="23"/>
      <c r="I17" s="58"/>
      <c r="J17" s="58">
        <v>5</v>
      </c>
      <c r="K17" s="31"/>
      <c r="L17" s="28"/>
    </row>
    <row r="18" spans="1:12" ht="12.75" customHeight="1">
      <c r="A18" s="68" t="s">
        <v>76</v>
      </c>
      <c r="B18" s="73" t="s">
        <v>24</v>
      </c>
      <c r="C18" s="72">
        <v>960701146</v>
      </c>
      <c r="D18" s="62" t="s">
        <v>14</v>
      </c>
      <c r="E18" s="61" t="s">
        <v>11</v>
      </c>
      <c r="F18" s="18">
        <v>168</v>
      </c>
      <c r="G18" s="18"/>
      <c r="H18" s="23"/>
      <c r="I18" s="58"/>
      <c r="J18" s="58">
        <v>5</v>
      </c>
      <c r="K18" s="31"/>
      <c r="L18" s="28"/>
    </row>
    <row r="19" spans="1:12" ht="12.75" customHeight="1">
      <c r="A19" s="68" t="s">
        <v>76</v>
      </c>
      <c r="B19" s="73" t="s">
        <v>75</v>
      </c>
      <c r="C19" s="73">
        <v>960285232</v>
      </c>
      <c r="D19" s="62"/>
      <c r="E19" s="61" t="s">
        <v>10</v>
      </c>
      <c r="F19" s="18">
        <v>64.02</v>
      </c>
      <c r="G19" s="18">
        <v>1646.02</v>
      </c>
      <c r="H19" s="23">
        <f>G19*1.15</f>
        <v>1892.9229999999998</v>
      </c>
      <c r="I19" s="58">
        <v>1892.93</v>
      </c>
      <c r="J19" s="58">
        <v>3</v>
      </c>
      <c r="K19" s="31">
        <v>54.88</v>
      </c>
      <c r="L19" s="28">
        <f>H19+K19-I19</f>
        <v>54.87299999999982</v>
      </c>
    </row>
    <row r="20" spans="1:12" ht="12.75" customHeight="1">
      <c r="A20" s="68" t="s">
        <v>78</v>
      </c>
      <c r="B20" s="73" t="s">
        <v>31</v>
      </c>
      <c r="C20" s="73">
        <v>960685152</v>
      </c>
      <c r="D20" s="62" t="s">
        <v>29</v>
      </c>
      <c r="E20" s="61" t="s">
        <v>11</v>
      </c>
      <c r="F20" s="18">
        <v>182</v>
      </c>
      <c r="G20" s="18"/>
      <c r="H20" s="23"/>
      <c r="I20" s="58"/>
      <c r="J20" s="58">
        <v>3</v>
      </c>
      <c r="K20" s="31"/>
      <c r="L20" s="28"/>
    </row>
    <row r="21" spans="1:12" ht="12.75" customHeight="1">
      <c r="A21" s="68" t="s">
        <v>78</v>
      </c>
      <c r="B21" s="73" t="s">
        <v>34</v>
      </c>
      <c r="C21" s="73">
        <v>960542347</v>
      </c>
      <c r="D21" s="62" t="s">
        <v>29</v>
      </c>
      <c r="E21" s="61" t="s">
        <v>11</v>
      </c>
      <c r="F21" s="18">
        <v>126</v>
      </c>
      <c r="G21" s="18"/>
      <c r="H21" s="23"/>
      <c r="I21" s="58"/>
      <c r="J21" s="58">
        <v>3</v>
      </c>
      <c r="K21" s="31"/>
      <c r="L21" s="28"/>
    </row>
    <row r="22" spans="1:12" ht="12.75" customHeight="1">
      <c r="A22" s="68" t="s">
        <v>78</v>
      </c>
      <c r="B22" s="73" t="s">
        <v>31</v>
      </c>
      <c r="C22" s="73">
        <v>960612771</v>
      </c>
      <c r="D22" s="62" t="s">
        <v>77</v>
      </c>
      <c r="E22" s="61" t="s">
        <v>11</v>
      </c>
      <c r="F22" s="18">
        <v>126</v>
      </c>
      <c r="G22" s="18">
        <v>434</v>
      </c>
      <c r="H22" s="23">
        <f>G22*1.15</f>
        <v>499.09999999999997</v>
      </c>
      <c r="I22" s="58">
        <v>500</v>
      </c>
      <c r="J22" s="58">
        <v>3</v>
      </c>
      <c r="K22" s="31">
        <v>17.64</v>
      </c>
      <c r="L22" s="28">
        <f>H22+K22-I22</f>
        <v>16.74000000000001</v>
      </c>
    </row>
    <row r="23" spans="1:12" ht="12.75" customHeight="1">
      <c r="A23" s="68" t="s">
        <v>61</v>
      </c>
      <c r="B23" s="73" t="s">
        <v>33</v>
      </c>
      <c r="C23" s="73">
        <v>960691381</v>
      </c>
      <c r="D23" s="62" t="s">
        <v>16</v>
      </c>
      <c r="E23" s="61" t="s">
        <v>11</v>
      </c>
      <c r="F23" s="18">
        <v>490</v>
      </c>
      <c r="G23" s="18">
        <v>490</v>
      </c>
      <c r="H23" s="23">
        <f>G23*1.15</f>
        <v>563.5</v>
      </c>
      <c r="I23" s="58">
        <v>563.5</v>
      </c>
      <c r="J23" s="58">
        <v>7</v>
      </c>
      <c r="K23" s="31">
        <v>13.72</v>
      </c>
      <c r="L23" s="28">
        <f>H23+K23-I23</f>
        <v>13.720000000000027</v>
      </c>
    </row>
    <row r="24" spans="1:12" ht="12.75" customHeight="1">
      <c r="A24" s="68" t="s">
        <v>68</v>
      </c>
      <c r="B24" s="73" t="s">
        <v>66</v>
      </c>
      <c r="C24" s="73">
        <v>960727840</v>
      </c>
      <c r="D24" s="62" t="s">
        <v>18</v>
      </c>
      <c r="E24" s="61" t="s">
        <v>11</v>
      </c>
      <c r="F24" s="18">
        <v>364</v>
      </c>
      <c r="G24" s="18"/>
      <c r="H24" s="23"/>
      <c r="I24" s="58"/>
      <c r="J24" s="58">
        <v>5</v>
      </c>
      <c r="K24" s="31"/>
      <c r="L24" s="28"/>
    </row>
    <row r="25" spans="1:12" ht="12.75" customHeight="1">
      <c r="A25" s="68" t="s">
        <v>68</v>
      </c>
      <c r="B25" s="73" t="s">
        <v>43</v>
      </c>
      <c r="C25" s="73">
        <v>960746748</v>
      </c>
      <c r="D25" s="62" t="s">
        <v>25</v>
      </c>
      <c r="E25" s="61" t="s">
        <v>11</v>
      </c>
      <c r="F25" s="18">
        <v>280</v>
      </c>
      <c r="G25" s="18"/>
      <c r="H25" s="23"/>
      <c r="I25" s="58"/>
      <c r="J25" s="58">
        <v>5</v>
      </c>
      <c r="K25" s="31"/>
      <c r="L25" s="28"/>
    </row>
    <row r="26" spans="1:12" ht="12.75" customHeight="1">
      <c r="A26" s="68" t="s">
        <v>68</v>
      </c>
      <c r="B26" s="73" t="s">
        <v>24</v>
      </c>
      <c r="C26" s="73">
        <v>960746327</v>
      </c>
      <c r="D26" s="62" t="s">
        <v>25</v>
      </c>
      <c r="E26" s="61" t="s">
        <v>11</v>
      </c>
      <c r="F26" s="18">
        <v>420</v>
      </c>
      <c r="G26" s="18"/>
      <c r="H26" s="23"/>
      <c r="I26" s="58"/>
      <c r="J26" s="58">
        <v>5</v>
      </c>
      <c r="K26" s="31"/>
      <c r="L26" s="28"/>
    </row>
    <row r="27" spans="1:12" ht="12.75" customHeight="1">
      <c r="A27" s="68" t="s">
        <v>68</v>
      </c>
      <c r="B27" s="73" t="s">
        <v>67</v>
      </c>
      <c r="C27" s="73">
        <v>960732972</v>
      </c>
      <c r="D27" s="62" t="s">
        <v>25</v>
      </c>
      <c r="E27" s="61" t="s">
        <v>11</v>
      </c>
      <c r="F27" s="18">
        <v>140</v>
      </c>
      <c r="G27" s="18"/>
      <c r="H27" s="23"/>
      <c r="I27" s="58"/>
      <c r="J27" s="58">
        <v>3</v>
      </c>
      <c r="K27" s="31"/>
      <c r="L27" s="28"/>
    </row>
    <row r="28" spans="1:12" ht="12.75" customHeight="1">
      <c r="A28" s="68" t="s">
        <v>68</v>
      </c>
      <c r="B28" s="73" t="s">
        <v>24</v>
      </c>
      <c r="C28" s="73">
        <v>960728304</v>
      </c>
      <c r="D28" s="62" t="s">
        <v>25</v>
      </c>
      <c r="E28" s="61" t="s">
        <v>11</v>
      </c>
      <c r="F28" s="18">
        <v>224</v>
      </c>
      <c r="G28" s="18">
        <v>1428</v>
      </c>
      <c r="H28" s="23">
        <f>G28*1.15</f>
        <v>1642.1999999999998</v>
      </c>
      <c r="I28" s="58">
        <v>1643</v>
      </c>
      <c r="J28" s="58">
        <v>5</v>
      </c>
      <c r="K28" s="31">
        <v>45.08</v>
      </c>
      <c r="L28" s="28">
        <f>H28+K28-I28</f>
        <v>44.279999999999745</v>
      </c>
    </row>
    <row r="29" spans="1:12" ht="12.75" customHeight="1">
      <c r="A29" s="68" t="s">
        <v>49</v>
      </c>
      <c r="B29" s="73" t="s">
        <v>35</v>
      </c>
      <c r="C29" s="73">
        <v>960683958</v>
      </c>
      <c r="D29" s="62" t="s">
        <v>16</v>
      </c>
      <c r="E29" s="61" t="s">
        <v>11</v>
      </c>
      <c r="F29" s="18">
        <v>84</v>
      </c>
      <c r="G29" s="18"/>
      <c r="H29" s="23"/>
      <c r="I29" s="58"/>
      <c r="J29" s="58">
        <v>3</v>
      </c>
      <c r="K29" s="31"/>
      <c r="L29" s="28"/>
    </row>
    <row r="30" spans="1:12" ht="12.75" customHeight="1">
      <c r="A30" s="68" t="s">
        <v>50</v>
      </c>
      <c r="B30" s="73" t="s">
        <v>33</v>
      </c>
      <c r="C30" s="73">
        <v>960767608</v>
      </c>
      <c r="D30" s="62" t="s">
        <v>16</v>
      </c>
      <c r="E30" s="61" t="s">
        <v>11</v>
      </c>
      <c r="F30" s="18">
        <v>154</v>
      </c>
      <c r="G30" s="18"/>
      <c r="H30" s="23"/>
      <c r="I30" s="58"/>
      <c r="J30" s="58">
        <v>5</v>
      </c>
      <c r="K30" s="31"/>
      <c r="L30" s="28"/>
    </row>
    <row r="31" spans="1:12" ht="12.75" customHeight="1">
      <c r="A31" s="68" t="s">
        <v>50</v>
      </c>
      <c r="B31" s="73" t="s">
        <v>43</v>
      </c>
      <c r="C31" s="73">
        <v>960766162</v>
      </c>
      <c r="D31" s="62" t="s">
        <v>16</v>
      </c>
      <c r="E31" s="61" t="s">
        <v>11</v>
      </c>
      <c r="F31" s="18">
        <v>364</v>
      </c>
      <c r="G31" s="18">
        <v>602</v>
      </c>
      <c r="H31" s="23">
        <f>G31*1.15</f>
        <v>692.3</v>
      </c>
      <c r="I31" s="58">
        <v>692.3</v>
      </c>
      <c r="J31" s="58">
        <v>5</v>
      </c>
      <c r="K31" s="31">
        <v>25.48</v>
      </c>
      <c r="L31" s="28">
        <f>H31+K31-I31</f>
        <v>25.480000000000018</v>
      </c>
    </row>
    <row r="32" spans="1:12" ht="12.75" customHeight="1">
      <c r="A32" s="68" t="s">
        <v>65</v>
      </c>
      <c r="B32" s="73" t="s">
        <v>20</v>
      </c>
      <c r="C32" s="73">
        <v>960644468</v>
      </c>
      <c r="D32" s="62" t="s">
        <v>19</v>
      </c>
      <c r="E32" s="61" t="s">
        <v>11</v>
      </c>
      <c r="F32" s="18">
        <v>70</v>
      </c>
      <c r="G32" s="18"/>
      <c r="H32" s="23"/>
      <c r="I32" s="58"/>
      <c r="J32" s="58">
        <v>1</v>
      </c>
      <c r="K32" s="31"/>
      <c r="L32" s="28"/>
    </row>
    <row r="33" spans="1:12" ht="12.75" customHeight="1">
      <c r="A33" s="68" t="s">
        <v>65</v>
      </c>
      <c r="B33" s="73" t="s">
        <v>20</v>
      </c>
      <c r="C33" s="73">
        <v>960644517</v>
      </c>
      <c r="D33" s="62" t="s">
        <v>19</v>
      </c>
      <c r="E33" s="61" t="s">
        <v>11</v>
      </c>
      <c r="F33" s="18">
        <v>70</v>
      </c>
      <c r="G33" s="18"/>
      <c r="H33" s="23"/>
      <c r="I33" s="58"/>
      <c r="J33" s="58">
        <v>1</v>
      </c>
      <c r="K33" s="31"/>
      <c r="L33" s="28"/>
    </row>
    <row r="34" spans="1:12" ht="12.75" customHeight="1">
      <c r="A34" s="68" t="s">
        <v>65</v>
      </c>
      <c r="B34" s="73" t="s">
        <v>20</v>
      </c>
      <c r="C34" s="73">
        <v>960685196</v>
      </c>
      <c r="D34" s="62" t="s">
        <v>19</v>
      </c>
      <c r="E34" s="61" t="s">
        <v>11</v>
      </c>
      <c r="F34" s="18">
        <v>280</v>
      </c>
      <c r="G34" s="18">
        <v>420</v>
      </c>
      <c r="H34" s="23">
        <f>G34*1.15</f>
        <v>482.99999999999994</v>
      </c>
      <c r="I34" s="58">
        <v>483</v>
      </c>
      <c r="J34" s="58">
        <v>1</v>
      </c>
      <c r="K34" s="31">
        <v>5.88</v>
      </c>
      <c r="L34" s="28">
        <f>H34+K34-I34</f>
        <v>5.879999999999939</v>
      </c>
    </row>
    <row r="35" spans="1:12" ht="12.75" customHeight="1">
      <c r="A35" s="68" t="s">
        <v>70</v>
      </c>
      <c r="B35" s="73" t="s">
        <v>69</v>
      </c>
      <c r="C35" s="73">
        <v>960678357</v>
      </c>
      <c r="D35" s="62" t="s">
        <v>39</v>
      </c>
      <c r="E35" s="61" t="s">
        <v>11</v>
      </c>
      <c r="F35" s="18">
        <v>574</v>
      </c>
      <c r="G35" s="18">
        <v>574</v>
      </c>
      <c r="H35" s="23">
        <f>G35*1.15</f>
        <v>660.0999999999999</v>
      </c>
      <c r="I35" s="58">
        <v>660.1</v>
      </c>
      <c r="J35" s="58">
        <v>7</v>
      </c>
      <c r="K35" s="31">
        <v>13.72</v>
      </c>
      <c r="L35" s="28">
        <f>H35+K35-I35</f>
        <v>13.719999999999914</v>
      </c>
    </row>
    <row r="36" spans="1:12" ht="12.75" customHeight="1">
      <c r="A36" s="68" t="s">
        <v>87</v>
      </c>
      <c r="B36" s="73" t="s">
        <v>86</v>
      </c>
      <c r="C36" s="73">
        <v>960736338</v>
      </c>
      <c r="D36" s="62"/>
      <c r="E36" s="61" t="s">
        <v>11</v>
      </c>
      <c r="F36" s="18">
        <v>596</v>
      </c>
      <c r="G36" s="18">
        <v>596</v>
      </c>
      <c r="H36" s="23">
        <f>G36*1.15</f>
        <v>685.4</v>
      </c>
      <c r="I36" s="58">
        <v>686</v>
      </c>
      <c r="J36" s="58">
        <v>2</v>
      </c>
      <c r="K36" s="31">
        <v>3.92</v>
      </c>
      <c r="L36" s="28">
        <f>H36+K36-I36</f>
        <v>3.3199999999999363</v>
      </c>
    </row>
    <row r="37" spans="1:12" ht="12.75" customHeight="1">
      <c r="A37" s="68" t="s">
        <v>54</v>
      </c>
      <c r="B37" s="73" t="s">
        <v>44</v>
      </c>
      <c r="C37" s="73">
        <v>960668516</v>
      </c>
      <c r="D37" s="62" t="s">
        <v>18</v>
      </c>
      <c r="E37" s="61" t="s">
        <v>11</v>
      </c>
      <c r="F37" s="18">
        <v>196</v>
      </c>
      <c r="G37" s="18">
        <v>196</v>
      </c>
      <c r="H37" s="23">
        <f>G37*1.15</f>
        <v>225.39999999999998</v>
      </c>
      <c r="I37" s="58">
        <v>225.4</v>
      </c>
      <c r="J37" s="58">
        <v>5</v>
      </c>
      <c r="K37" s="31">
        <v>9.8</v>
      </c>
      <c r="L37" s="28">
        <f>H37+K37-I37</f>
        <v>9.799999999999983</v>
      </c>
    </row>
    <row r="38" spans="1:12" ht="12.75" customHeight="1">
      <c r="A38" s="68" t="s">
        <v>58</v>
      </c>
      <c r="B38" s="73" t="s">
        <v>13</v>
      </c>
      <c r="C38" s="73">
        <v>960553707</v>
      </c>
      <c r="D38" s="62" t="s">
        <v>55</v>
      </c>
      <c r="E38" s="61" t="s">
        <v>11</v>
      </c>
      <c r="F38" s="18">
        <v>280</v>
      </c>
      <c r="G38" s="18"/>
      <c r="H38" s="23"/>
      <c r="I38" s="58"/>
      <c r="J38" s="58">
        <v>3</v>
      </c>
      <c r="K38" s="31"/>
      <c r="L38" s="28"/>
    </row>
    <row r="39" spans="1:12" ht="12.75" customHeight="1">
      <c r="A39" s="68" t="s">
        <v>58</v>
      </c>
      <c r="B39" s="73" t="s">
        <v>34</v>
      </c>
      <c r="C39" s="73">
        <v>960578061</v>
      </c>
      <c r="D39" s="62" t="s">
        <v>56</v>
      </c>
      <c r="E39" s="61" t="s">
        <v>11</v>
      </c>
      <c r="F39" s="18">
        <v>210</v>
      </c>
      <c r="G39" s="18"/>
      <c r="H39" s="23"/>
      <c r="I39" s="58"/>
      <c r="J39" s="58">
        <v>5</v>
      </c>
      <c r="K39" s="31"/>
      <c r="L39" s="28"/>
    </row>
    <row r="40" spans="1:12" ht="12.75" customHeight="1">
      <c r="A40" s="68" t="s">
        <v>58</v>
      </c>
      <c r="B40" s="73" t="s">
        <v>13</v>
      </c>
      <c r="C40" s="73">
        <v>960603260</v>
      </c>
      <c r="D40" s="62" t="s">
        <v>55</v>
      </c>
      <c r="E40" s="61" t="s">
        <v>11</v>
      </c>
      <c r="F40" s="18">
        <v>224</v>
      </c>
      <c r="G40" s="18"/>
      <c r="H40" s="23"/>
      <c r="I40" s="58"/>
      <c r="J40" s="58">
        <v>3</v>
      </c>
      <c r="K40" s="31"/>
      <c r="L40" s="28"/>
    </row>
    <row r="41" spans="1:12" ht="12.75" customHeight="1">
      <c r="A41" s="68" t="s">
        <v>58</v>
      </c>
      <c r="B41" s="73" t="s">
        <v>51</v>
      </c>
      <c r="C41" s="73">
        <v>960584452</v>
      </c>
      <c r="D41" s="62" t="s">
        <v>18</v>
      </c>
      <c r="E41" s="61" t="s">
        <v>11</v>
      </c>
      <c r="F41" s="18">
        <v>126</v>
      </c>
      <c r="G41" s="18"/>
      <c r="H41" s="23"/>
      <c r="I41" s="58"/>
      <c r="J41" s="58">
        <v>5</v>
      </c>
      <c r="K41" s="31"/>
      <c r="L41" s="28"/>
    </row>
    <row r="42" spans="1:12" ht="12.75" customHeight="1">
      <c r="A42" s="68" t="s">
        <v>58</v>
      </c>
      <c r="B42" s="73" t="s">
        <v>13</v>
      </c>
      <c r="C42" s="73">
        <v>960662823</v>
      </c>
      <c r="D42" s="62" t="s">
        <v>18</v>
      </c>
      <c r="E42" s="61" t="s">
        <v>11</v>
      </c>
      <c r="F42" s="18">
        <v>140</v>
      </c>
      <c r="G42" s="18"/>
      <c r="H42" s="23"/>
      <c r="I42" s="58"/>
      <c r="J42" s="58">
        <v>3</v>
      </c>
      <c r="K42" s="31"/>
      <c r="L42" s="28"/>
    </row>
    <row r="43" spans="1:12" ht="12.75" customHeight="1">
      <c r="A43" s="68" t="s">
        <v>58</v>
      </c>
      <c r="B43" s="73" t="s">
        <v>43</v>
      </c>
      <c r="C43" s="73">
        <v>960748669</v>
      </c>
      <c r="D43" s="62" t="s">
        <v>56</v>
      </c>
      <c r="E43" s="61" t="s">
        <v>11</v>
      </c>
      <c r="F43" s="18">
        <v>700</v>
      </c>
      <c r="G43" s="18"/>
      <c r="H43" s="23"/>
      <c r="I43" s="58"/>
      <c r="J43" s="58">
        <v>5</v>
      </c>
      <c r="K43" s="31"/>
      <c r="L43" s="28"/>
    </row>
    <row r="44" spans="1:12" ht="12.75" customHeight="1">
      <c r="A44" s="68" t="s">
        <v>58</v>
      </c>
      <c r="B44" s="73" t="s">
        <v>57</v>
      </c>
      <c r="C44" s="73">
        <v>959883892</v>
      </c>
      <c r="D44" s="62" t="s">
        <v>55</v>
      </c>
      <c r="E44" s="61" t="s">
        <v>11</v>
      </c>
      <c r="F44" s="18">
        <v>434</v>
      </c>
      <c r="G44" s="18"/>
      <c r="H44" s="23"/>
      <c r="I44" s="58"/>
      <c r="J44" s="58">
        <v>5</v>
      </c>
      <c r="K44" s="31"/>
      <c r="L44" s="28"/>
    </row>
    <row r="45" spans="1:12" ht="12.75" customHeight="1">
      <c r="A45" s="68" t="s">
        <v>58</v>
      </c>
      <c r="B45" s="73" t="s">
        <v>57</v>
      </c>
      <c r="C45" s="73">
        <v>959883893</v>
      </c>
      <c r="D45" s="62" t="s">
        <v>55</v>
      </c>
      <c r="E45" s="61" t="s">
        <v>11</v>
      </c>
      <c r="F45" s="18">
        <v>332</v>
      </c>
      <c r="G45" s="18"/>
      <c r="H45" s="23"/>
      <c r="I45" s="58"/>
      <c r="J45" s="58">
        <v>5</v>
      </c>
      <c r="K45" s="31"/>
      <c r="L45" s="28"/>
    </row>
    <row r="46" spans="1:12" ht="12.75" customHeight="1">
      <c r="A46" s="68" t="s">
        <v>58</v>
      </c>
      <c r="B46" s="73" t="s">
        <v>57</v>
      </c>
      <c r="C46" s="73">
        <v>960193364</v>
      </c>
      <c r="D46" s="62" t="s">
        <v>55</v>
      </c>
      <c r="E46" s="61" t="s">
        <v>11</v>
      </c>
      <c r="F46" s="18">
        <v>308</v>
      </c>
      <c r="G46" s="18"/>
      <c r="H46" s="23"/>
      <c r="I46" s="58"/>
      <c r="J46" s="58">
        <v>5</v>
      </c>
      <c r="K46" s="31"/>
      <c r="L46" s="28"/>
    </row>
    <row r="47" spans="1:12" ht="12.75" customHeight="1">
      <c r="A47" s="68" t="s">
        <v>58</v>
      </c>
      <c r="B47" s="73" t="s">
        <v>57</v>
      </c>
      <c r="C47" s="73">
        <v>959883894</v>
      </c>
      <c r="D47" s="62" t="s">
        <v>55</v>
      </c>
      <c r="E47" s="61" t="s">
        <v>11</v>
      </c>
      <c r="F47" s="18">
        <v>455</v>
      </c>
      <c r="G47" s="18"/>
      <c r="H47" s="23"/>
      <c r="I47" s="58"/>
      <c r="J47" s="58">
        <v>5</v>
      </c>
      <c r="K47" s="31"/>
      <c r="L47" s="28"/>
    </row>
    <row r="48" spans="1:12" ht="12.75" customHeight="1">
      <c r="A48" s="68" t="s">
        <v>58</v>
      </c>
      <c r="B48" s="73" t="s">
        <v>85</v>
      </c>
      <c r="C48" s="73">
        <v>960608930</v>
      </c>
      <c r="D48" s="62"/>
      <c r="E48" s="61" t="s">
        <v>11</v>
      </c>
      <c r="F48" s="18">
        <v>280</v>
      </c>
      <c r="G48" s="18">
        <v>3489</v>
      </c>
      <c r="H48" s="23">
        <f>G48*1.15</f>
        <v>4012.35</v>
      </c>
      <c r="I48" s="58">
        <v>4013</v>
      </c>
      <c r="J48" s="58">
        <v>3</v>
      </c>
      <c r="K48" s="31">
        <v>92.12</v>
      </c>
      <c r="L48" s="28">
        <f>H48+K48-I48</f>
        <v>91.47000000000025</v>
      </c>
    </row>
    <row r="49" spans="1:12" ht="12.75" customHeight="1">
      <c r="A49" s="68" t="s">
        <v>42</v>
      </c>
      <c r="B49" s="73" t="s">
        <v>28</v>
      </c>
      <c r="C49" s="73">
        <v>960271343</v>
      </c>
      <c r="D49" s="62" t="s">
        <v>18</v>
      </c>
      <c r="E49" s="61" t="s">
        <v>11</v>
      </c>
      <c r="F49" s="18">
        <v>252</v>
      </c>
      <c r="G49" s="18"/>
      <c r="H49" s="23"/>
      <c r="I49" s="58"/>
      <c r="J49" s="58">
        <v>3</v>
      </c>
      <c r="K49" s="31"/>
      <c r="L49" s="28"/>
    </row>
    <row r="50" spans="1:12" ht="12.75" customHeight="1">
      <c r="A50" s="68" t="s">
        <v>42</v>
      </c>
      <c r="B50" s="73" t="s">
        <v>31</v>
      </c>
      <c r="C50" s="73">
        <v>960592641</v>
      </c>
      <c r="D50" s="62" t="s">
        <v>14</v>
      </c>
      <c r="E50" s="61" t="s">
        <v>11</v>
      </c>
      <c r="F50" s="18">
        <v>140</v>
      </c>
      <c r="G50" s="18"/>
      <c r="H50" s="23"/>
      <c r="I50" s="58"/>
      <c r="J50" s="58">
        <v>3</v>
      </c>
      <c r="K50" s="31"/>
      <c r="L50" s="28"/>
    </row>
    <row r="51" spans="1:12" ht="12.75" customHeight="1">
      <c r="A51" s="68" t="s">
        <v>42</v>
      </c>
      <c r="B51" s="73" t="s">
        <v>31</v>
      </c>
      <c r="C51" s="73">
        <v>960013078</v>
      </c>
      <c r="D51" s="62" t="s">
        <v>14</v>
      </c>
      <c r="E51" s="61" t="s">
        <v>11</v>
      </c>
      <c r="F51" s="18">
        <v>378</v>
      </c>
      <c r="G51" s="18"/>
      <c r="H51" s="23"/>
      <c r="I51" s="58"/>
      <c r="J51" s="58">
        <v>3</v>
      </c>
      <c r="K51" s="31"/>
      <c r="L51" s="28"/>
    </row>
    <row r="52" spans="1:12" ht="12.75" customHeight="1">
      <c r="A52" s="68" t="s">
        <v>42</v>
      </c>
      <c r="B52" s="73" t="s">
        <v>28</v>
      </c>
      <c r="C52" s="73">
        <v>960652243</v>
      </c>
      <c r="D52" s="62" t="s">
        <v>14</v>
      </c>
      <c r="E52" s="61" t="s">
        <v>11</v>
      </c>
      <c r="F52" s="18">
        <v>168</v>
      </c>
      <c r="G52" s="18"/>
      <c r="H52" s="23"/>
      <c r="I52" s="58"/>
      <c r="J52" s="58">
        <v>3</v>
      </c>
      <c r="K52" s="31"/>
      <c r="L52" s="28"/>
    </row>
    <row r="53" spans="1:12" ht="12.75" customHeight="1">
      <c r="A53" s="68" t="s">
        <v>42</v>
      </c>
      <c r="B53" s="73" t="s">
        <v>20</v>
      </c>
      <c r="C53" s="73">
        <v>960759494</v>
      </c>
      <c r="D53" s="62" t="s">
        <v>25</v>
      </c>
      <c r="E53" s="61" t="s">
        <v>10</v>
      </c>
      <c r="F53" s="18">
        <v>168</v>
      </c>
      <c r="G53" s="18">
        <v>1106</v>
      </c>
      <c r="H53" s="23">
        <f>G53*1.15</f>
        <v>1271.8999999999999</v>
      </c>
      <c r="I53" s="58">
        <v>1272</v>
      </c>
      <c r="J53" s="58">
        <v>1</v>
      </c>
      <c r="K53" s="31">
        <v>25.48</v>
      </c>
      <c r="L53" s="28">
        <f>H53+K53-I53</f>
        <v>25.37999999999988</v>
      </c>
    </row>
    <row r="54" spans="1:12" ht="12.75" customHeight="1">
      <c r="A54" s="68" t="s">
        <v>81</v>
      </c>
      <c r="B54" s="73" t="s">
        <v>24</v>
      </c>
      <c r="C54" s="73">
        <v>960762112</v>
      </c>
      <c r="D54" s="62" t="s">
        <v>32</v>
      </c>
      <c r="E54" s="61" t="s">
        <v>11</v>
      </c>
      <c r="F54" s="18">
        <v>126</v>
      </c>
      <c r="G54" s="18"/>
      <c r="H54" s="23"/>
      <c r="I54" s="58"/>
      <c r="J54" s="58">
        <v>5</v>
      </c>
      <c r="K54" s="31"/>
      <c r="L54" s="28"/>
    </row>
    <row r="55" spans="1:12" ht="12.75" customHeight="1">
      <c r="A55" s="68" t="s">
        <v>81</v>
      </c>
      <c r="B55" s="73" t="s">
        <v>24</v>
      </c>
      <c r="C55" s="73">
        <v>960762112</v>
      </c>
      <c r="D55" s="62" t="s">
        <v>27</v>
      </c>
      <c r="E55" s="61" t="s">
        <v>11</v>
      </c>
      <c r="F55" s="18">
        <v>126</v>
      </c>
      <c r="G55" s="18"/>
      <c r="H55" s="23"/>
      <c r="I55" s="58"/>
      <c r="J55" s="58">
        <v>5</v>
      </c>
      <c r="K55" s="31"/>
      <c r="L55" s="28"/>
    </row>
    <row r="56" spans="1:12" ht="12.75" customHeight="1">
      <c r="A56" s="68" t="s">
        <v>81</v>
      </c>
      <c r="B56" s="73" t="s">
        <v>24</v>
      </c>
      <c r="C56" s="73">
        <v>960751251</v>
      </c>
      <c r="D56" s="62" t="s">
        <v>32</v>
      </c>
      <c r="E56" s="61" t="s">
        <v>11</v>
      </c>
      <c r="F56" s="18">
        <v>126</v>
      </c>
      <c r="G56" s="18"/>
      <c r="H56" s="23"/>
      <c r="I56" s="58"/>
      <c r="J56" s="58">
        <v>5</v>
      </c>
      <c r="K56" s="31"/>
      <c r="L56" s="28"/>
    </row>
    <row r="57" spans="1:12" ht="12.75" customHeight="1">
      <c r="A57" s="68" t="s">
        <v>81</v>
      </c>
      <c r="B57" s="73" t="s">
        <v>83</v>
      </c>
      <c r="C57" s="73">
        <v>960746973</v>
      </c>
      <c r="D57" s="62"/>
      <c r="E57" s="61" t="s">
        <v>11</v>
      </c>
      <c r="F57" s="18">
        <v>84</v>
      </c>
      <c r="G57" s="18"/>
      <c r="H57" s="23"/>
      <c r="I57" s="58"/>
      <c r="J57" s="58">
        <v>2</v>
      </c>
      <c r="K57" s="31"/>
      <c r="L57" s="28"/>
    </row>
    <row r="58" spans="1:12" ht="12.75" customHeight="1">
      <c r="A58" s="68" t="s">
        <v>81</v>
      </c>
      <c r="B58" s="73" t="s">
        <v>83</v>
      </c>
      <c r="C58" s="73">
        <v>960746961</v>
      </c>
      <c r="D58" s="62"/>
      <c r="E58" s="61" t="s">
        <v>11</v>
      </c>
      <c r="F58" s="18">
        <v>238</v>
      </c>
      <c r="G58" s="18">
        <v>700</v>
      </c>
      <c r="H58" s="23">
        <f>G58*1.15</f>
        <v>804.9999999999999</v>
      </c>
      <c r="I58" s="58">
        <v>805</v>
      </c>
      <c r="J58" s="58">
        <v>2</v>
      </c>
      <c r="K58" s="31">
        <v>37.24</v>
      </c>
      <c r="L58" s="28">
        <f>H58+K58-I58</f>
        <v>37.239999999999895</v>
      </c>
    </row>
    <row r="59" spans="1:12" ht="12.75" customHeight="1">
      <c r="A59" s="68" t="s">
        <v>53</v>
      </c>
      <c r="B59" s="73" t="s">
        <v>26</v>
      </c>
      <c r="C59" s="73">
        <v>960324322</v>
      </c>
      <c r="D59" s="62" t="s">
        <v>36</v>
      </c>
      <c r="E59" s="61" t="s">
        <v>11</v>
      </c>
      <c r="F59" s="18">
        <v>420</v>
      </c>
      <c r="G59" s="18"/>
      <c r="H59" s="23"/>
      <c r="I59" s="58"/>
      <c r="J59" s="58">
        <v>5</v>
      </c>
      <c r="K59" s="31"/>
      <c r="L59" s="28"/>
    </row>
    <row r="60" spans="1:12" ht="12.75" customHeight="1">
      <c r="A60" s="68" t="s">
        <v>53</v>
      </c>
      <c r="B60" s="73" t="s">
        <v>13</v>
      </c>
      <c r="C60" s="73">
        <v>960701721</v>
      </c>
      <c r="D60" s="62" t="s">
        <v>18</v>
      </c>
      <c r="E60" s="61" t="s">
        <v>11</v>
      </c>
      <c r="F60" s="18">
        <v>280</v>
      </c>
      <c r="G60" s="18"/>
      <c r="H60" s="23"/>
      <c r="I60" s="58"/>
      <c r="J60" s="58">
        <v>3</v>
      </c>
      <c r="K60" s="31"/>
      <c r="L60" s="28"/>
    </row>
    <row r="61" spans="1:12" ht="12.75" customHeight="1">
      <c r="A61" s="68" t="s">
        <v>53</v>
      </c>
      <c r="B61" s="73" t="s">
        <v>28</v>
      </c>
      <c r="C61" s="73">
        <v>960700546</v>
      </c>
      <c r="D61" s="62" t="s">
        <v>17</v>
      </c>
      <c r="E61" s="61" t="s">
        <v>11</v>
      </c>
      <c r="F61" s="18">
        <v>154</v>
      </c>
      <c r="G61" s="18"/>
      <c r="H61" s="23"/>
      <c r="I61" s="58"/>
      <c r="J61" s="58">
        <v>3</v>
      </c>
      <c r="K61" s="31"/>
      <c r="L61" s="28"/>
    </row>
    <row r="62" spans="1:12" ht="12.75" customHeight="1">
      <c r="A62" s="68" t="s">
        <v>53</v>
      </c>
      <c r="B62" s="73" t="s">
        <v>28</v>
      </c>
      <c r="C62" s="73">
        <v>960685884</v>
      </c>
      <c r="D62" s="62" t="s">
        <v>16</v>
      </c>
      <c r="E62" s="61" t="s">
        <v>11</v>
      </c>
      <c r="F62" s="18">
        <v>210</v>
      </c>
      <c r="G62" s="18"/>
      <c r="H62" s="23"/>
      <c r="I62" s="58"/>
      <c r="J62" s="58">
        <v>3</v>
      </c>
      <c r="K62" s="31"/>
      <c r="L62" s="28"/>
    </row>
    <row r="63" spans="1:12" ht="12.75" customHeight="1">
      <c r="A63" s="68" t="s">
        <v>53</v>
      </c>
      <c r="B63" s="73" t="s">
        <v>51</v>
      </c>
      <c r="C63" s="73">
        <v>960695783</v>
      </c>
      <c r="D63" s="62" t="s">
        <v>17</v>
      </c>
      <c r="E63" s="61" t="s">
        <v>11</v>
      </c>
      <c r="F63" s="18">
        <v>238</v>
      </c>
      <c r="G63" s="18"/>
      <c r="H63" s="23"/>
      <c r="I63" s="58"/>
      <c r="J63" s="58">
        <v>5</v>
      </c>
      <c r="K63" s="31"/>
      <c r="L63" s="28"/>
    </row>
    <row r="64" spans="1:12" ht="12.75" customHeight="1">
      <c r="A64" s="68" t="s">
        <v>53</v>
      </c>
      <c r="B64" s="73" t="s">
        <v>34</v>
      </c>
      <c r="C64" s="73">
        <v>960667670</v>
      </c>
      <c r="D64" s="62" t="s">
        <v>15</v>
      </c>
      <c r="E64" s="61" t="s">
        <v>11</v>
      </c>
      <c r="F64" s="18">
        <v>364</v>
      </c>
      <c r="G64" s="18"/>
      <c r="H64" s="23"/>
      <c r="I64" s="58"/>
      <c r="J64" s="58">
        <v>5</v>
      </c>
      <c r="K64" s="31"/>
      <c r="L64" s="28"/>
    </row>
    <row r="65" spans="1:12" ht="12.75" customHeight="1">
      <c r="A65" s="68" t="s">
        <v>53</v>
      </c>
      <c r="B65" s="73" t="s">
        <v>38</v>
      </c>
      <c r="C65" s="73">
        <v>960672977</v>
      </c>
      <c r="D65" s="62" t="s">
        <v>21</v>
      </c>
      <c r="E65" s="61" t="s">
        <v>11</v>
      </c>
      <c r="F65" s="18">
        <v>392</v>
      </c>
      <c r="G65" s="18"/>
      <c r="H65" s="23"/>
      <c r="I65" s="58"/>
      <c r="J65" s="58">
        <v>7</v>
      </c>
      <c r="K65" s="31"/>
      <c r="L65" s="28"/>
    </row>
    <row r="66" spans="1:12" ht="12.75" customHeight="1">
      <c r="A66" s="68" t="s">
        <v>53</v>
      </c>
      <c r="B66" s="73" t="s">
        <v>52</v>
      </c>
      <c r="C66" s="73">
        <v>960665649</v>
      </c>
      <c r="D66" s="62" t="s">
        <v>39</v>
      </c>
      <c r="E66" s="61" t="s">
        <v>11</v>
      </c>
      <c r="F66" s="18">
        <v>700</v>
      </c>
      <c r="G66" s="18"/>
      <c r="H66" s="23"/>
      <c r="I66" s="58"/>
      <c r="J66" s="58">
        <v>7</v>
      </c>
      <c r="K66" s="31"/>
      <c r="L66" s="28"/>
    </row>
    <row r="67" spans="1:12" ht="12.75" customHeight="1">
      <c r="A67" s="68" t="s">
        <v>53</v>
      </c>
      <c r="B67" s="73" t="s">
        <v>41</v>
      </c>
      <c r="C67" s="73">
        <v>960644532</v>
      </c>
      <c r="D67" s="62"/>
      <c r="E67" s="61" t="s">
        <v>11</v>
      </c>
      <c r="F67" s="18">
        <v>105</v>
      </c>
      <c r="G67" s="18">
        <v>2863</v>
      </c>
      <c r="H67" s="23">
        <f>G67*1.15</f>
        <v>3292.45</v>
      </c>
      <c r="I67" s="58">
        <v>3293</v>
      </c>
      <c r="J67" s="58">
        <v>5</v>
      </c>
      <c r="K67" s="31">
        <v>84.28</v>
      </c>
      <c r="L67" s="28">
        <f>H67+K67-I67</f>
        <v>83.73000000000002</v>
      </c>
    </row>
    <row r="68" spans="1:12" ht="12.75" customHeight="1">
      <c r="A68" s="68" t="s">
        <v>60</v>
      </c>
      <c r="B68" s="73" t="s">
        <v>51</v>
      </c>
      <c r="C68" s="73">
        <v>960570910</v>
      </c>
      <c r="D68" s="62" t="s">
        <v>16</v>
      </c>
      <c r="E68" s="61" t="s">
        <v>11</v>
      </c>
      <c r="F68" s="18">
        <v>140</v>
      </c>
      <c r="G68" s="18"/>
      <c r="H68" s="23"/>
      <c r="I68" s="58"/>
      <c r="J68" s="58">
        <v>5</v>
      </c>
      <c r="K68" s="31"/>
      <c r="L68" s="28"/>
    </row>
    <row r="69" spans="1:12" ht="12.75" customHeight="1">
      <c r="A69" s="68" t="s">
        <v>60</v>
      </c>
      <c r="B69" s="73" t="s">
        <v>43</v>
      </c>
      <c r="C69" s="73">
        <v>960688602</v>
      </c>
      <c r="D69" s="62" t="s">
        <v>17</v>
      </c>
      <c r="E69" s="61" t="s">
        <v>11</v>
      </c>
      <c r="F69" s="18">
        <v>700</v>
      </c>
      <c r="G69" s="18"/>
      <c r="H69" s="23"/>
      <c r="I69" s="58"/>
      <c r="J69" s="58">
        <v>5</v>
      </c>
      <c r="K69" s="31"/>
      <c r="L69" s="28"/>
    </row>
    <row r="70" spans="1:12" ht="12.75" customHeight="1">
      <c r="A70" s="68" t="s">
        <v>60</v>
      </c>
      <c r="B70" s="73" t="s">
        <v>26</v>
      </c>
      <c r="C70" s="73">
        <v>960703747</v>
      </c>
      <c r="D70" s="62" t="s">
        <v>17</v>
      </c>
      <c r="E70" s="61" t="s">
        <v>11</v>
      </c>
      <c r="F70" s="18">
        <v>406</v>
      </c>
      <c r="G70" s="18"/>
      <c r="H70" s="23"/>
      <c r="I70" s="58"/>
      <c r="J70" s="58">
        <v>5</v>
      </c>
      <c r="K70" s="31"/>
      <c r="L70" s="28"/>
    </row>
    <row r="71" spans="1:12" ht="12.75" customHeight="1">
      <c r="A71" s="68" t="s">
        <v>60</v>
      </c>
      <c r="B71" s="73" t="s">
        <v>26</v>
      </c>
      <c r="C71" s="73">
        <v>960690418</v>
      </c>
      <c r="D71" s="62" t="s">
        <v>17</v>
      </c>
      <c r="E71" s="61" t="s">
        <v>11</v>
      </c>
      <c r="F71" s="18">
        <v>490</v>
      </c>
      <c r="G71" s="18"/>
      <c r="H71" s="23"/>
      <c r="I71" s="58"/>
      <c r="J71" s="58">
        <v>5</v>
      </c>
      <c r="K71" s="31"/>
      <c r="L71" s="28"/>
    </row>
    <row r="72" spans="1:12" ht="12.75" customHeight="1">
      <c r="A72" s="68" t="s">
        <v>60</v>
      </c>
      <c r="B72" s="73" t="s">
        <v>26</v>
      </c>
      <c r="C72" s="73">
        <v>960689796</v>
      </c>
      <c r="D72" s="62" t="s">
        <v>17</v>
      </c>
      <c r="E72" s="61" t="s">
        <v>11</v>
      </c>
      <c r="F72" s="18">
        <v>420</v>
      </c>
      <c r="G72" s="18"/>
      <c r="H72" s="23"/>
      <c r="I72" s="58"/>
      <c r="J72" s="58">
        <v>5</v>
      </c>
      <c r="K72" s="31"/>
      <c r="L72" s="28"/>
    </row>
    <row r="73" spans="1:12" ht="12.75" customHeight="1">
      <c r="A73" s="68" t="s">
        <v>60</v>
      </c>
      <c r="B73" s="73" t="s">
        <v>59</v>
      </c>
      <c r="C73" s="73">
        <v>960593900</v>
      </c>
      <c r="D73" s="62"/>
      <c r="E73" s="61" t="s">
        <v>11</v>
      </c>
      <c r="F73" s="18">
        <v>210</v>
      </c>
      <c r="G73" s="18">
        <v>2366</v>
      </c>
      <c r="H73" s="23">
        <f>G73*1.15</f>
        <v>2720.8999999999996</v>
      </c>
      <c r="I73" s="58">
        <v>2721</v>
      </c>
      <c r="J73" s="58">
        <v>1</v>
      </c>
      <c r="K73" s="31">
        <v>50.96</v>
      </c>
      <c r="L73" s="28">
        <f>H73+K73-I73</f>
        <v>50.85999999999967</v>
      </c>
    </row>
    <row r="74" spans="1:12" ht="12.75" customHeight="1">
      <c r="A74" s="68" t="s">
        <v>79</v>
      </c>
      <c r="B74" s="73" t="s">
        <v>28</v>
      </c>
      <c r="C74" s="73">
        <v>960550843</v>
      </c>
      <c r="D74" s="62" t="s">
        <v>18</v>
      </c>
      <c r="E74" s="61" t="s">
        <v>11</v>
      </c>
      <c r="F74" s="18">
        <v>84</v>
      </c>
      <c r="G74" s="18"/>
      <c r="H74" s="23"/>
      <c r="I74" s="58"/>
      <c r="J74" s="58">
        <v>3</v>
      </c>
      <c r="K74" s="31"/>
      <c r="L74" s="28"/>
    </row>
    <row r="75" spans="1:12" ht="12.75" customHeight="1">
      <c r="A75" s="68" t="s">
        <v>79</v>
      </c>
      <c r="B75" s="73" t="s">
        <v>34</v>
      </c>
      <c r="C75" s="73">
        <v>960721991</v>
      </c>
      <c r="D75" s="62" t="s">
        <v>18</v>
      </c>
      <c r="E75" s="61" t="s">
        <v>11</v>
      </c>
      <c r="F75" s="18">
        <v>126</v>
      </c>
      <c r="G75" s="18"/>
      <c r="H75" s="23"/>
      <c r="I75" s="58"/>
      <c r="J75" s="58">
        <v>3</v>
      </c>
      <c r="K75" s="31"/>
      <c r="L75" s="28"/>
    </row>
    <row r="76" spans="1:12" ht="12.75" customHeight="1">
      <c r="A76" s="68" t="s">
        <v>79</v>
      </c>
      <c r="B76" s="73" t="s">
        <v>43</v>
      </c>
      <c r="C76" s="73">
        <v>960672161</v>
      </c>
      <c r="D76" s="62" t="s">
        <v>18</v>
      </c>
      <c r="E76" s="61" t="s">
        <v>11</v>
      </c>
      <c r="F76" s="18">
        <v>280</v>
      </c>
      <c r="G76" s="18"/>
      <c r="H76" s="23"/>
      <c r="I76" s="58"/>
      <c r="J76" s="58">
        <v>5</v>
      </c>
      <c r="K76" s="31"/>
      <c r="L76" s="28"/>
    </row>
    <row r="77" spans="1:12" ht="12.75" customHeight="1">
      <c r="A77" s="68" t="s">
        <v>79</v>
      </c>
      <c r="B77" s="73" t="s">
        <v>12</v>
      </c>
      <c r="C77" s="73">
        <v>960399336</v>
      </c>
      <c r="D77" s="62" t="s">
        <v>15</v>
      </c>
      <c r="E77" s="61" t="s">
        <v>11</v>
      </c>
      <c r="F77" s="18">
        <v>686</v>
      </c>
      <c r="G77" s="18">
        <v>1176</v>
      </c>
      <c r="H77" s="23">
        <f>G77*1.15</f>
        <v>1352.3999999999999</v>
      </c>
      <c r="I77" s="58">
        <v>1352.4</v>
      </c>
      <c r="J77" s="58">
        <v>5</v>
      </c>
      <c r="K77" s="31">
        <v>31.36</v>
      </c>
      <c r="L77" s="28">
        <f>H77+K77-I77</f>
        <v>31.359999999999673</v>
      </c>
    </row>
    <row r="78" spans="1:12" ht="12.75" customHeight="1">
      <c r="A78" s="68" t="s">
        <v>40</v>
      </c>
      <c r="B78" s="73" t="s">
        <v>24</v>
      </c>
      <c r="C78" s="73">
        <v>960686188</v>
      </c>
      <c r="D78" s="62" t="s">
        <v>14</v>
      </c>
      <c r="E78" s="61" t="s">
        <v>11</v>
      </c>
      <c r="F78" s="18">
        <v>378</v>
      </c>
      <c r="G78" s="18"/>
      <c r="H78" s="23"/>
      <c r="I78" s="58"/>
      <c r="J78" s="58">
        <v>5</v>
      </c>
      <c r="K78" s="31"/>
      <c r="L78" s="28"/>
    </row>
    <row r="79" spans="1:12" ht="12.75" customHeight="1">
      <c r="A79" s="68" t="s">
        <v>40</v>
      </c>
      <c r="B79" s="73" t="s">
        <v>24</v>
      </c>
      <c r="C79" s="73">
        <v>960686188</v>
      </c>
      <c r="D79" s="62" t="s">
        <v>30</v>
      </c>
      <c r="E79" s="61" t="s">
        <v>11</v>
      </c>
      <c r="F79" s="18">
        <v>378</v>
      </c>
      <c r="G79" s="18">
        <v>756</v>
      </c>
      <c r="H79" s="23">
        <f>G79*1.15</f>
        <v>869.4</v>
      </c>
      <c r="I79" s="58">
        <v>870</v>
      </c>
      <c r="J79" s="58">
        <v>5</v>
      </c>
      <c r="K79" s="31">
        <v>19.6</v>
      </c>
      <c r="L79" s="28">
        <f>H79+K79-I79</f>
        <v>19</v>
      </c>
    </row>
    <row r="80" spans="1:12" ht="12.75" customHeight="1">
      <c r="A80" s="68" t="s">
        <v>71</v>
      </c>
      <c r="B80" s="73" t="s">
        <v>43</v>
      </c>
      <c r="C80" s="73">
        <v>960754592</v>
      </c>
      <c r="D80" s="62" t="s">
        <v>25</v>
      </c>
      <c r="E80" s="61" t="s">
        <v>11</v>
      </c>
      <c r="F80" s="18">
        <v>420</v>
      </c>
      <c r="G80" s="18">
        <v>420</v>
      </c>
      <c r="H80" s="23">
        <f>G80*1.15</f>
        <v>482.99999999999994</v>
      </c>
      <c r="I80" s="58">
        <v>483</v>
      </c>
      <c r="J80" s="58">
        <v>5</v>
      </c>
      <c r="K80" s="31">
        <v>9.8</v>
      </c>
      <c r="L80" s="28">
        <f>H80+K80-I80</f>
        <v>9.799999999999955</v>
      </c>
    </row>
    <row r="81" spans="1:12" ht="12.75" customHeight="1">
      <c r="A81" s="68" t="s">
        <v>45</v>
      </c>
      <c r="B81" s="73" t="s">
        <v>43</v>
      </c>
      <c r="C81" s="73">
        <v>960562822</v>
      </c>
      <c r="D81" s="62" t="s">
        <v>15</v>
      </c>
      <c r="E81" s="61" t="s">
        <v>11</v>
      </c>
      <c r="F81" s="18">
        <v>490</v>
      </c>
      <c r="G81" s="18"/>
      <c r="H81" s="23"/>
      <c r="I81" s="58"/>
      <c r="J81" s="58">
        <v>5</v>
      </c>
      <c r="K81" s="31"/>
      <c r="L81" s="28"/>
    </row>
    <row r="82" spans="1:12" ht="12.75" customHeight="1">
      <c r="A82" s="68" t="s">
        <v>45</v>
      </c>
      <c r="B82" s="73" t="s">
        <v>43</v>
      </c>
      <c r="C82" s="73">
        <v>960629458</v>
      </c>
      <c r="D82" s="62" t="s">
        <v>15</v>
      </c>
      <c r="E82" s="61" t="s">
        <v>11</v>
      </c>
      <c r="F82" s="18">
        <v>588</v>
      </c>
      <c r="G82" s="18"/>
      <c r="H82" s="23"/>
      <c r="I82" s="58"/>
      <c r="J82" s="58">
        <v>5</v>
      </c>
      <c r="K82" s="31"/>
      <c r="L82" s="28"/>
    </row>
    <row r="83" spans="1:12" ht="12.75" customHeight="1">
      <c r="A83" s="68" t="s">
        <v>45</v>
      </c>
      <c r="B83" s="73" t="s">
        <v>44</v>
      </c>
      <c r="C83" s="73">
        <v>960518748</v>
      </c>
      <c r="D83" s="62" t="s">
        <v>37</v>
      </c>
      <c r="E83" s="61" t="s">
        <v>11</v>
      </c>
      <c r="F83" s="18">
        <v>196</v>
      </c>
      <c r="G83" s="18"/>
      <c r="H83" s="23"/>
      <c r="I83" s="58"/>
      <c r="J83" s="58">
        <v>5</v>
      </c>
      <c r="K83" s="31"/>
      <c r="L83" s="28"/>
    </row>
    <row r="84" spans="1:12" ht="12.75" customHeight="1">
      <c r="A84" s="68" t="s">
        <v>45</v>
      </c>
      <c r="B84" s="73" t="s">
        <v>83</v>
      </c>
      <c r="C84" s="73">
        <v>960677054</v>
      </c>
      <c r="D84" s="62"/>
      <c r="E84" s="61" t="s">
        <v>11</v>
      </c>
      <c r="F84" s="18">
        <v>210</v>
      </c>
      <c r="G84" s="18"/>
      <c r="H84" s="23"/>
      <c r="I84" s="58"/>
      <c r="J84" s="58">
        <v>2</v>
      </c>
      <c r="K84" s="31"/>
      <c r="L84" s="28"/>
    </row>
    <row r="85" spans="1:12" ht="12.75" customHeight="1">
      <c r="A85" s="68" t="s">
        <v>45</v>
      </c>
      <c r="B85" s="73" t="s">
        <v>88</v>
      </c>
      <c r="C85" s="73">
        <v>960649016</v>
      </c>
      <c r="D85" s="71"/>
      <c r="E85" s="61" t="s">
        <v>11</v>
      </c>
      <c r="F85" s="18">
        <v>140</v>
      </c>
      <c r="G85" s="18"/>
      <c r="H85" s="23"/>
      <c r="I85" s="58"/>
      <c r="J85" s="58">
        <v>2</v>
      </c>
      <c r="K85" s="31"/>
      <c r="L85" s="28"/>
    </row>
    <row r="86" spans="1:12" ht="12.75" customHeight="1">
      <c r="A86" s="68" t="s">
        <v>45</v>
      </c>
      <c r="B86" s="73" t="s">
        <v>84</v>
      </c>
      <c r="C86" s="73">
        <v>960766212</v>
      </c>
      <c r="D86" s="62"/>
      <c r="E86" s="61" t="s">
        <v>11</v>
      </c>
      <c r="F86" s="18">
        <v>84</v>
      </c>
      <c r="G86" s="18">
        <v>1708</v>
      </c>
      <c r="H86" s="23">
        <f>G86*1.15</f>
        <v>1964.1999999999998</v>
      </c>
      <c r="I86" s="58">
        <v>1964.2</v>
      </c>
      <c r="J86" s="58">
        <v>2</v>
      </c>
      <c r="K86" s="31">
        <v>41.16</v>
      </c>
      <c r="L86" s="28">
        <f>H86+K86-I86</f>
        <v>41.159999999999854</v>
      </c>
    </row>
    <row r="87" spans="1:12" ht="12.75" customHeight="1">
      <c r="A87" s="68"/>
      <c r="B87" s="73"/>
      <c r="C87" s="73"/>
      <c r="D87" s="62"/>
      <c r="E87" s="61"/>
      <c r="F87" s="18"/>
      <c r="G87" s="18"/>
      <c r="H87" s="23"/>
      <c r="I87" s="58"/>
      <c r="J87" s="58"/>
      <c r="K87" s="31"/>
      <c r="L87" s="28"/>
    </row>
    <row r="88" spans="1:12" ht="12.75" customHeight="1">
      <c r="A88" s="68"/>
      <c r="B88" s="73"/>
      <c r="C88" s="73"/>
      <c r="D88" s="62"/>
      <c r="E88" s="61"/>
      <c r="F88" s="18"/>
      <c r="G88" s="18"/>
      <c r="H88" s="23"/>
      <c r="I88" s="58"/>
      <c r="J88" s="58"/>
      <c r="K88" s="31"/>
      <c r="L88" s="28"/>
    </row>
    <row r="89" spans="1:12" ht="18" customHeight="1">
      <c r="A89" s="68"/>
      <c r="B89" s="76" t="s">
        <v>109</v>
      </c>
      <c r="C89" s="73"/>
      <c r="D89" s="62"/>
      <c r="E89" s="61"/>
      <c r="F89" s="18"/>
      <c r="G89" s="18"/>
      <c r="H89" s="23"/>
      <c r="I89" s="58"/>
      <c r="J89" s="58"/>
      <c r="K89" s="31"/>
      <c r="L89" s="28"/>
    </row>
    <row r="90" spans="1:12" ht="12.75" customHeight="1">
      <c r="A90" s="68" t="s">
        <v>62</v>
      </c>
      <c r="B90" s="73" t="s">
        <v>26</v>
      </c>
      <c r="C90" s="73">
        <v>960766498</v>
      </c>
      <c r="D90" s="62" t="s">
        <v>16</v>
      </c>
      <c r="E90" s="61" t="s">
        <v>11</v>
      </c>
      <c r="F90" s="18">
        <v>224</v>
      </c>
      <c r="G90" s="18"/>
      <c r="H90" s="23"/>
      <c r="I90" s="58"/>
      <c r="J90" s="58">
        <v>5</v>
      </c>
      <c r="K90" s="31"/>
      <c r="L90" s="28"/>
    </row>
    <row r="91" spans="1:12" ht="12.75" customHeight="1">
      <c r="A91" s="68" t="s">
        <v>62</v>
      </c>
      <c r="B91" s="73" t="s">
        <v>102</v>
      </c>
      <c r="C91" s="73">
        <v>960696503</v>
      </c>
      <c r="D91" s="62" t="s">
        <v>29</v>
      </c>
      <c r="E91" s="61" t="s">
        <v>11</v>
      </c>
      <c r="F91" s="18">
        <v>700</v>
      </c>
      <c r="G91" s="18">
        <v>924</v>
      </c>
      <c r="H91" s="23">
        <f>G91*1.15</f>
        <v>1062.6</v>
      </c>
      <c r="I91" s="58">
        <v>1062.6</v>
      </c>
      <c r="J91" s="58">
        <v>8</v>
      </c>
      <c r="K91" s="31">
        <v>25.48</v>
      </c>
      <c r="L91" s="28">
        <f>H91+K91-I91</f>
        <v>25.480000000000018</v>
      </c>
    </row>
    <row r="92" spans="1:12" ht="12.75" customHeight="1">
      <c r="A92" s="68" t="s">
        <v>91</v>
      </c>
      <c r="B92" s="73" t="s">
        <v>24</v>
      </c>
      <c r="C92" s="73">
        <v>960648159</v>
      </c>
      <c r="D92" s="62" t="s">
        <v>15</v>
      </c>
      <c r="E92" s="61" t="s">
        <v>11</v>
      </c>
      <c r="F92" s="18">
        <v>238</v>
      </c>
      <c r="G92" s="18">
        <v>238</v>
      </c>
      <c r="H92" s="23">
        <f>G92*1.15</f>
        <v>273.7</v>
      </c>
      <c r="I92" s="58">
        <v>273.7</v>
      </c>
      <c r="J92" s="58">
        <v>5</v>
      </c>
      <c r="K92" s="31">
        <v>9.8</v>
      </c>
      <c r="L92" s="28">
        <f>H92+K92-I92</f>
        <v>9.800000000000011</v>
      </c>
    </row>
    <row r="93" spans="1:12" ht="12.75" customHeight="1">
      <c r="A93" s="68" t="s">
        <v>93</v>
      </c>
      <c r="B93" s="73" t="s">
        <v>24</v>
      </c>
      <c r="C93" s="73">
        <v>960692888</v>
      </c>
      <c r="D93" s="65" t="s">
        <v>92</v>
      </c>
      <c r="E93" s="61" t="s">
        <v>11</v>
      </c>
      <c r="F93" s="18">
        <v>308</v>
      </c>
      <c r="G93" s="18"/>
      <c r="H93" s="23"/>
      <c r="I93" s="58"/>
      <c r="J93" s="58">
        <v>5</v>
      </c>
      <c r="K93" s="31"/>
      <c r="L93" s="28"/>
    </row>
    <row r="94" spans="1:12" ht="12.75" customHeight="1">
      <c r="A94" s="68" t="s">
        <v>93</v>
      </c>
      <c r="B94" s="73" t="s">
        <v>31</v>
      </c>
      <c r="C94" s="73">
        <v>960109293</v>
      </c>
      <c r="D94" s="65" t="s">
        <v>92</v>
      </c>
      <c r="E94" s="61" t="s">
        <v>11</v>
      </c>
      <c r="F94" s="18">
        <v>378</v>
      </c>
      <c r="G94" s="18">
        <v>686</v>
      </c>
      <c r="H94" s="23">
        <f>G94*1.15</f>
        <v>788.9</v>
      </c>
      <c r="I94" s="58">
        <v>789</v>
      </c>
      <c r="J94" s="58">
        <v>3</v>
      </c>
      <c r="K94" s="31">
        <v>15.68</v>
      </c>
      <c r="L94" s="28">
        <f>H94+K94-I94</f>
        <v>15.579999999999927</v>
      </c>
    </row>
    <row r="95" spans="1:12" ht="12.75" customHeight="1">
      <c r="A95" s="68" t="s">
        <v>94</v>
      </c>
      <c r="B95" s="73" t="s">
        <v>43</v>
      </c>
      <c r="C95" s="73">
        <v>960764224</v>
      </c>
      <c r="D95" s="62" t="s">
        <v>18</v>
      </c>
      <c r="E95" s="61" t="s">
        <v>11</v>
      </c>
      <c r="F95" s="18">
        <v>350</v>
      </c>
      <c r="G95" s="18">
        <v>350</v>
      </c>
      <c r="H95" s="23">
        <f>G95*1.15</f>
        <v>402.49999999999994</v>
      </c>
      <c r="I95" s="58">
        <v>402.5</v>
      </c>
      <c r="J95" s="58">
        <v>5</v>
      </c>
      <c r="K95" s="31">
        <v>9.8</v>
      </c>
      <c r="L95" s="28">
        <f>H95+K95-I95</f>
        <v>9.799999999999955</v>
      </c>
    </row>
    <row r="96" spans="1:12" ht="12.75" customHeight="1">
      <c r="A96" s="68" t="s">
        <v>98</v>
      </c>
      <c r="B96" s="73" t="s">
        <v>95</v>
      </c>
      <c r="C96" s="73">
        <v>960752386</v>
      </c>
      <c r="D96" s="62" t="s">
        <v>25</v>
      </c>
      <c r="E96" s="61" t="s">
        <v>11</v>
      </c>
      <c r="F96" s="18">
        <v>420</v>
      </c>
      <c r="G96" s="18"/>
      <c r="H96" s="23"/>
      <c r="I96" s="58"/>
      <c r="J96" s="58">
        <v>5</v>
      </c>
      <c r="K96" s="31"/>
      <c r="L96" s="28"/>
    </row>
    <row r="97" spans="1:12" ht="12.75" customHeight="1">
      <c r="A97" s="68" t="s">
        <v>98</v>
      </c>
      <c r="B97" s="73" t="s">
        <v>95</v>
      </c>
      <c r="C97" s="73">
        <v>960752423</v>
      </c>
      <c r="D97" s="62" t="s">
        <v>25</v>
      </c>
      <c r="E97" s="61" t="s">
        <v>11</v>
      </c>
      <c r="F97" s="18">
        <v>210</v>
      </c>
      <c r="G97" s="18"/>
      <c r="H97" s="23"/>
      <c r="I97" s="58"/>
      <c r="J97" s="58">
        <v>5</v>
      </c>
      <c r="K97" s="31"/>
      <c r="L97" s="28"/>
    </row>
    <row r="98" spans="1:12" ht="12.75" customHeight="1">
      <c r="A98" s="68" t="s">
        <v>98</v>
      </c>
      <c r="B98" s="73" t="s">
        <v>13</v>
      </c>
      <c r="C98" s="73">
        <v>960523363</v>
      </c>
      <c r="D98" s="65" t="s">
        <v>96</v>
      </c>
      <c r="E98" s="61" t="s">
        <v>11</v>
      </c>
      <c r="F98" s="18">
        <v>392</v>
      </c>
      <c r="G98" s="18"/>
      <c r="H98" s="23"/>
      <c r="I98" s="58"/>
      <c r="J98" s="58">
        <v>3</v>
      </c>
      <c r="K98" s="31"/>
      <c r="L98" s="28"/>
    </row>
    <row r="99" spans="1:12" ht="12.75" customHeight="1">
      <c r="A99" s="68" t="s">
        <v>98</v>
      </c>
      <c r="B99" s="73" t="s">
        <v>97</v>
      </c>
      <c r="C99" s="73">
        <v>960643992</v>
      </c>
      <c r="D99" s="65"/>
      <c r="E99" s="61" t="s">
        <v>11</v>
      </c>
      <c r="F99" s="18">
        <v>84</v>
      </c>
      <c r="G99" s="18">
        <v>1106</v>
      </c>
      <c r="H99" s="23">
        <f>G99*1.15</f>
        <v>1271.8999999999999</v>
      </c>
      <c r="I99" s="58">
        <v>1271.9</v>
      </c>
      <c r="J99" s="58">
        <v>1</v>
      </c>
      <c r="K99" s="31">
        <v>27.44</v>
      </c>
      <c r="L99" s="28">
        <f>H99+K99-I99</f>
        <v>27.439999999999827</v>
      </c>
    </row>
    <row r="100" spans="1:12" ht="12.75" customHeight="1">
      <c r="A100" s="68" t="s">
        <v>45</v>
      </c>
      <c r="B100" s="73" t="s">
        <v>88</v>
      </c>
      <c r="C100" s="73">
        <v>960649020</v>
      </c>
      <c r="D100" s="62"/>
      <c r="E100" s="61" t="s">
        <v>11</v>
      </c>
      <c r="F100" s="18">
        <v>140</v>
      </c>
      <c r="G100" s="18">
        <v>140</v>
      </c>
      <c r="H100" s="23">
        <f>G100*1.15</f>
        <v>161</v>
      </c>
      <c r="I100" s="58">
        <v>161</v>
      </c>
      <c r="J100" s="58">
        <v>2</v>
      </c>
      <c r="K100" s="31">
        <v>3.92</v>
      </c>
      <c r="L100" s="28">
        <f>H100+K100-I100</f>
        <v>3.9199999999999875</v>
      </c>
    </row>
    <row r="101" spans="1:12" ht="12.75" customHeight="1">
      <c r="A101" s="68" t="s">
        <v>48</v>
      </c>
      <c r="B101" s="73" t="s">
        <v>28</v>
      </c>
      <c r="C101" s="73">
        <v>960770849</v>
      </c>
      <c r="D101" s="62" t="s">
        <v>25</v>
      </c>
      <c r="E101" s="61" t="s">
        <v>11</v>
      </c>
      <c r="F101" s="18">
        <v>196</v>
      </c>
      <c r="G101" s="18"/>
      <c r="H101" s="23"/>
      <c r="I101" s="58"/>
      <c r="J101" s="58">
        <v>3</v>
      </c>
      <c r="K101" s="31"/>
      <c r="L101" s="28"/>
    </row>
    <row r="102" spans="1:12" ht="12.75" customHeight="1">
      <c r="A102" s="68" t="s">
        <v>48</v>
      </c>
      <c r="B102" s="73" t="s">
        <v>28</v>
      </c>
      <c r="C102" s="73">
        <v>960770848</v>
      </c>
      <c r="D102" s="62" t="s">
        <v>18</v>
      </c>
      <c r="E102" s="61" t="s">
        <v>11</v>
      </c>
      <c r="F102" s="18">
        <v>196</v>
      </c>
      <c r="G102" s="18"/>
      <c r="H102" s="23"/>
      <c r="I102" s="58"/>
      <c r="J102" s="58">
        <v>3</v>
      </c>
      <c r="K102" s="31"/>
      <c r="L102" s="28"/>
    </row>
    <row r="103" spans="1:12" ht="12.75" customHeight="1">
      <c r="A103" s="68" t="s">
        <v>48</v>
      </c>
      <c r="B103" s="73" t="s">
        <v>31</v>
      </c>
      <c r="C103" s="73">
        <v>960692497</v>
      </c>
      <c r="D103" s="62" t="s">
        <v>18</v>
      </c>
      <c r="E103" s="61" t="s">
        <v>11</v>
      </c>
      <c r="F103" s="18">
        <v>210</v>
      </c>
      <c r="G103" s="18"/>
      <c r="H103" s="23"/>
      <c r="I103" s="58"/>
      <c r="J103" s="58">
        <v>3</v>
      </c>
      <c r="K103" s="31"/>
      <c r="L103" s="28"/>
    </row>
    <row r="104" spans="1:12" ht="12.75" customHeight="1">
      <c r="A104" s="68" t="s">
        <v>48</v>
      </c>
      <c r="B104" s="73" t="s">
        <v>47</v>
      </c>
      <c r="C104" s="73">
        <v>960699276</v>
      </c>
      <c r="D104" s="62"/>
      <c r="E104" s="61" t="s">
        <v>11</v>
      </c>
      <c r="F104" s="18">
        <v>56</v>
      </c>
      <c r="G104" s="18">
        <v>658</v>
      </c>
      <c r="H104" s="23">
        <f>G104*1.15</f>
        <v>756.6999999999999</v>
      </c>
      <c r="I104" s="58">
        <v>757</v>
      </c>
      <c r="J104" s="58">
        <v>2</v>
      </c>
      <c r="K104" s="31">
        <v>21.56</v>
      </c>
      <c r="L104" s="28">
        <f>H104+K104-I104</f>
        <v>21.259999999999877</v>
      </c>
    </row>
    <row r="105" spans="1:12" ht="12.75" customHeight="1">
      <c r="A105" s="68" t="s">
        <v>58</v>
      </c>
      <c r="B105" s="73" t="s">
        <v>35</v>
      </c>
      <c r="C105" s="73">
        <v>960776817</v>
      </c>
      <c r="D105" s="65" t="s">
        <v>18</v>
      </c>
      <c r="E105" s="61" t="s">
        <v>11</v>
      </c>
      <c r="F105" s="18">
        <v>140</v>
      </c>
      <c r="G105" s="18">
        <v>140</v>
      </c>
      <c r="H105" s="23">
        <f>G105*1.15</f>
        <v>161</v>
      </c>
      <c r="I105" s="58">
        <v>161</v>
      </c>
      <c r="J105" s="58">
        <v>3</v>
      </c>
      <c r="K105" s="31">
        <v>5.88</v>
      </c>
      <c r="L105" s="28">
        <f>H105+K105-I105</f>
        <v>5.8799999999999955</v>
      </c>
    </row>
    <row r="106" spans="1:12" ht="12.75" customHeight="1">
      <c r="A106" s="68" t="s">
        <v>49</v>
      </c>
      <c r="B106" s="73" t="s">
        <v>35</v>
      </c>
      <c r="C106" s="73">
        <v>960683891</v>
      </c>
      <c r="D106" s="65" t="s">
        <v>16</v>
      </c>
      <c r="E106" s="61" t="s">
        <v>11</v>
      </c>
      <c r="F106" s="18">
        <v>84</v>
      </c>
      <c r="G106" s="18"/>
      <c r="H106" s="23"/>
      <c r="I106" s="58"/>
      <c r="J106" s="58">
        <v>3</v>
      </c>
      <c r="K106" s="31"/>
      <c r="L106" s="28"/>
    </row>
    <row r="107" spans="1:12" ht="12.75" customHeight="1">
      <c r="A107" s="68" t="s">
        <v>49</v>
      </c>
      <c r="B107" s="73" t="s">
        <v>35</v>
      </c>
      <c r="C107" s="73">
        <v>960776817</v>
      </c>
      <c r="D107" s="65" t="s">
        <v>16</v>
      </c>
      <c r="E107" s="61" t="s">
        <v>11</v>
      </c>
      <c r="F107" s="18">
        <v>140</v>
      </c>
      <c r="G107" s="18"/>
      <c r="H107" s="23"/>
      <c r="I107" s="58"/>
      <c r="J107" s="58">
        <v>3</v>
      </c>
      <c r="K107" s="31"/>
      <c r="L107" s="28"/>
    </row>
    <row r="108" spans="1:12" ht="12.75" customHeight="1">
      <c r="A108" s="68" t="s">
        <v>49</v>
      </c>
      <c r="B108" s="73" t="s">
        <v>34</v>
      </c>
      <c r="C108" s="73">
        <v>960768965</v>
      </c>
      <c r="D108" s="65" t="s">
        <v>19</v>
      </c>
      <c r="E108" s="61" t="s">
        <v>11</v>
      </c>
      <c r="F108" s="18">
        <v>140</v>
      </c>
      <c r="G108" s="18"/>
      <c r="H108" s="23"/>
      <c r="I108" s="58"/>
      <c r="J108" s="58">
        <v>5</v>
      </c>
      <c r="K108" s="31"/>
      <c r="L108" s="28"/>
    </row>
    <row r="109" spans="1:12" ht="12.75" customHeight="1">
      <c r="A109" s="68" t="s">
        <v>49</v>
      </c>
      <c r="B109" s="73" t="s">
        <v>34</v>
      </c>
      <c r="C109" s="73">
        <v>960768965</v>
      </c>
      <c r="D109" s="65" t="s">
        <v>19</v>
      </c>
      <c r="E109" s="61" t="s">
        <v>11</v>
      </c>
      <c r="F109" s="18">
        <v>140</v>
      </c>
      <c r="G109" s="18">
        <v>504</v>
      </c>
      <c r="H109" s="23">
        <f>G109*1.15</f>
        <v>579.5999999999999</v>
      </c>
      <c r="I109" s="58">
        <v>579.6</v>
      </c>
      <c r="J109" s="58">
        <v>5</v>
      </c>
      <c r="K109" s="31">
        <v>31.36</v>
      </c>
      <c r="L109" s="28">
        <f>H109+K109-I109</f>
        <v>31.3599999999999</v>
      </c>
    </row>
    <row r="110" spans="1:12" ht="12.75" customHeight="1">
      <c r="A110" s="36" t="s">
        <v>54</v>
      </c>
      <c r="B110" s="73" t="s">
        <v>99</v>
      </c>
      <c r="C110" s="73">
        <v>960762716</v>
      </c>
      <c r="D110" s="65" t="s">
        <v>90</v>
      </c>
      <c r="E110" s="61" t="s">
        <v>11</v>
      </c>
      <c r="F110" s="18">
        <v>294</v>
      </c>
      <c r="G110" s="18">
        <v>294</v>
      </c>
      <c r="H110" s="23">
        <f>G110*1.15</f>
        <v>338.09999999999997</v>
      </c>
      <c r="I110" s="58">
        <v>338.1</v>
      </c>
      <c r="J110" s="58">
        <v>7</v>
      </c>
      <c r="K110" s="31">
        <v>13.72</v>
      </c>
      <c r="L110" s="28">
        <f>H110+K110-I110</f>
        <v>13.71999999999997</v>
      </c>
    </row>
    <row r="111" spans="1:12" ht="12.75" customHeight="1">
      <c r="A111" s="36" t="s">
        <v>101</v>
      </c>
      <c r="B111" s="73" t="s">
        <v>100</v>
      </c>
      <c r="C111" s="73">
        <v>960583351</v>
      </c>
      <c r="D111" s="65" t="s">
        <v>18</v>
      </c>
      <c r="E111" s="61" t="s">
        <v>11</v>
      </c>
      <c r="F111" s="18">
        <v>84</v>
      </c>
      <c r="G111" s="18"/>
      <c r="H111" s="23"/>
      <c r="I111" s="56"/>
      <c r="J111" s="58">
        <v>5</v>
      </c>
      <c r="K111" s="31"/>
      <c r="L111" s="28"/>
    </row>
    <row r="112" spans="1:12" ht="12.75" customHeight="1">
      <c r="A112" s="36" t="s">
        <v>101</v>
      </c>
      <c r="B112" s="73" t="s">
        <v>44</v>
      </c>
      <c r="C112" s="73">
        <v>960587539</v>
      </c>
      <c r="D112" s="62" t="s">
        <v>15</v>
      </c>
      <c r="E112" s="61" t="s">
        <v>11</v>
      </c>
      <c r="F112" s="18">
        <v>280</v>
      </c>
      <c r="G112" s="18">
        <v>364</v>
      </c>
      <c r="H112" s="23">
        <f>G112*1.15</f>
        <v>418.59999999999997</v>
      </c>
      <c r="I112" s="58">
        <v>418.6</v>
      </c>
      <c r="J112" s="58">
        <v>5</v>
      </c>
      <c r="K112" s="31">
        <v>19.6</v>
      </c>
      <c r="L112" s="28">
        <f>H112+K112-I112</f>
        <v>19.599999999999966</v>
      </c>
    </row>
    <row r="113" spans="1:12" ht="12.75" customHeight="1">
      <c r="A113" s="36" t="s">
        <v>103</v>
      </c>
      <c r="B113" s="73" t="s">
        <v>26</v>
      </c>
      <c r="C113" s="73">
        <v>960730649</v>
      </c>
      <c r="D113" s="62" t="s">
        <v>92</v>
      </c>
      <c r="E113" s="61" t="s">
        <v>11</v>
      </c>
      <c r="F113" s="18">
        <v>462</v>
      </c>
      <c r="G113" s="18">
        <v>462</v>
      </c>
      <c r="H113" s="23">
        <f>G113*1.15</f>
        <v>531.3</v>
      </c>
      <c r="I113" s="58">
        <v>532</v>
      </c>
      <c r="J113" s="58">
        <v>5</v>
      </c>
      <c r="K113" s="31">
        <v>9.8</v>
      </c>
      <c r="L113" s="28">
        <f>H113+K113-I113</f>
        <v>9.099999999999909</v>
      </c>
    </row>
    <row r="114" spans="1:12" ht="12.75" customHeight="1">
      <c r="A114" s="36" t="s">
        <v>104</v>
      </c>
      <c r="B114" s="73" t="s">
        <v>12</v>
      </c>
      <c r="C114" s="73">
        <v>960767529</v>
      </c>
      <c r="D114" s="62" t="s">
        <v>15</v>
      </c>
      <c r="E114" s="61" t="s">
        <v>11</v>
      </c>
      <c r="F114" s="18">
        <v>238</v>
      </c>
      <c r="G114" s="18">
        <v>238</v>
      </c>
      <c r="H114" s="23">
        <f>G114*1.15</f>
        <v>273.7</v>
      </c>
      <c r="I114" s="58">
        <v>274</v>
      </c>
      <c r="J114" s="58">
        <v>5</v>
      </c>
      <c r="K114" s="31">
        <v>9.8</v>
      </c>
      <c r="L114" s="28">
        <f>H114+K114-I114</f>
        <v>9.5</v>
      </c>
    </row>
    <row r="115" spans="1:12" ht="12.75" customHeight="1">
      <c r="A115" s="36" t="s">
        <v>105</v>
      </c>
      <c r="B115" s="73" t="s">
        <v>24</v>
      </c>
      <c r="C115" s="73">
        <v>960718837</v>
      </c>
      <c r="D115" s="62" t="s">
        <v>14</v>
      </c>
      <c r="E115" s="61" t="s">
        <v>11</v>
      </c>
      <c r="F115" s="18">
        <v>168</v>
      </c>
      <c r="G115" s="18"/>
      <c r="H115" s="23"/>
      <c r="I115" s="56"/>
      <c r="J115" s="58">
        <v>5</v>
      </c>
      <c r="K115" s="31"/>
      <c r="L115" s="28"/>
    </row>
    <row r="116" spans="1:12" ht="12.75" customHeight="1">
      <c r="A116" s="36" t="s">
        <v>105</v>
      </c>
      <c r="B116" s="73" t="s">
        <v>24</v>
      </c>
      <c r="C116" s="73">
        <v>960718833</v>
      </c>
      <c r="D116" s="62" t="s">
        <v>14</v>
      </c>
      <c r="E116" s="61" t="s">
        <v>11</v>
      </c>
      <c r="F116" s="18">
        <v>168</v>
      </c>
      <c r="G116" s="18"/>
      <c r="H116" s="23"/>
      <c r="I116" s="13"/>
      <c r="J116" s="58">
        <v>5</v>
      </c>
      <c r="K116" s="31"/>
      <c r="L116" s="28"/>
    </row>
    <row r="117" spans="1:12" ht="12.75" customHeight="1">
      <c r="A117" s="36" t="s">
        <v>105</v>
      </c>
      <c r="B117" s="73" t="s">
        <v>24</v>
      </c>
      <c r="C117" s="73">
        <v>960704573</v>
      </c>
      <c r="D117" s="62" t="s">
        <v>19</v>
      </c>
      <c r="E117" s="61" t="s">
        <v>11</v>
      </c>
      <c r="F117" s="18">
        <v>210</v>
      </c>
      <c r="G117" s="18"/>
      <c r="H117" s="23"/>
      <c r="I117" s="56"/>
      <c r="J117" s="58">
        <v>5</v>
      </c>
      <c r="K117" s="31"/>
      <c r="L117" s="28"/>
    </row>
    <row r="118" spans="1:12" ht="12.75" customHeight="1">
      <c r="A118" s="36" t="s">
        <v>105</v>
      </c>
      <c r="B118" s="73" t="s">
        <v>24</v>
      </c>
      <c r="C118" s="73">
        <v>960704275</v>
      </c>
      <c r="D118" s="62" t="s">
        <v>19</v>
      </c>
      <c r="E118" s="61" t="s">
        <v>11</v>
      </c>
      <c r="F118" s="18">
        <v>210</v>
      </c>
      <c r="G118" s="18"/>
      <c r="H118" s="23"/>
      <c r="I118" s="56"/>
      <c r="J118" s="58">
        <v>5</v>
      </c>
      <c r="K118" s="31"/>
      <c r="L118" s="28"/>
    </row>
    <row r="119" spans="1:12" ht="12.75" customHeight="1">
      <c r="A119" s="36" t="s">
        <v>105</v>
      </c>
      <c r="B119" s="73" t="s">
        <v>24</v>
      </c>
      <c r="C119" s="73">
        <v>960704423</v>
      </c>
      <c r="D119" s="62" t="s">
        <v>14</v>
      </c>
      <c r="E119" s="61" t="s">
        <v>11</v>
      </c>
      <c r="F119" s="18">
        <v>238</v>
      </c>
      <c r="G119" s="18"/>
      <c r="H119" s="23"/>
      <c r="I119" s="56"/>
      <c r="J119" s="58">
        <v>5</v>
      </c>
      <c r="K119" s="31"/>
      <c r="L119" s="28"/>
    </row>
    <row r="120" spans="1:12" ht="12.75" customHeight="1">
      <c r="A120" s="36" t="s">
        <v>105</v>
      </c>
      <c r="B120" s="73" t="s">
        <v>106</v>
      </c>
      <c r="C120" s="73">
        <v>960395265</v>
      </c>
      <c r="D120" s="62"/>
      <c r="E120" s="61" t="s">
        <v>11</v>
      </c>
      <c r="F120" s="18">
        <v>348</v>
      </c>
      <c r="G120" s="18"/>
      <c r="H120" s="23"/>
      <c r="I120" s="56"/>
      <c r="J120" s="58">
        <v>1</v>
      </c>
      <c r="K120" s="31"/>
      <c r="L120" s="28"/>
    </row>
    <row r="121" spans="1:12" ht="12.75" customHeight="1">
      <c r="A121" s="36" t="s">
        <v>105</v>
      </c>
      <c r="B121" s="73" t="s">
        <v>23</v>
      </c>
      <c r="C121" s="73">
        <v>960767549</v>
      </c>
      <c r="D121" s="62" t="s">
        <v>19</v>
      </c>
      <c r="E121" s="61" t="s">
        <v>11</v>
      </c>
      <c r="F121" s="18">
        <v>378</v>
      </c>
      <c r="G121" s="18"/>
      <c r="H121" s="23"/>
      <c r="I121" s="56"/>
      <c r="J121" s="58">
        <v>5</v>
      </c>
      <c r="K121" s="31"/>
      <c r="L121" s="28"/>
    </row>
    <row r="122" spans="1:12" ht="12.75" customHeight="1">
      <c r="A122" s="36" t="s">
        <v>105</v>
      </c>
      <c r="B122" s="73" t="s">
        <v>23</v>
      </c>
      <c r="C122" s="73">
        <v>960510160</v>
      </c>
      <c r="D122" s="62" t="s">
        <v>19</v>
      </c>
      <c r="E122" s="61" t="s">
        <v>11</v>
      </c>
      <c r="F122" s="18">
        <v>350</v>
      </c>
      <c r="G122" s="18"/>
      <c r="H122" s="23"/>
      <c r="I122" s="56"/>
      <c r="J122" s="58">
        <v>5</v>
      </c>
      <c r="K122" s="31"/>
      <c r="L122" s="28"/>
    </row>
    <row r="123" spans="1:12" ht="12.75" customHeight="1">
      <c r="A123" s="36" t="s">
        <v>105</v>
      </c>
      <c r="B123" s="73" t="s">
        <v>24</v>
      </c>
      <c r="C123" s="73">
        <v>960777299</v>
      </c>
      <c r="D123" s="62" t="s">
        <v>19</v>
      </c>
      <c r="E123" s="61" t="s">
        <v>11</v>
      </c>
      <c r="F123" s="18">
        <v>490</v>
      </c>
      <c r="G123" s="18"/>
      <c r="H123" s="23"/>
      <c r="I123" s="13"/>
      <c r="J123" s="58">
        <v>5</v>
      </c>
      <c r="K123" s="31"/>
      <c r="L123" s="28"/>
    </row>
    <row r="124" spans="1:12" ht="12.75" customHeight="1">
      <c r="A124" s="36" t="s">
        <v>105</v>
      </c>
      <c r="B124" s="73" t="s">
        <v>24</v>
      </c>
      <c r="C124" s="73">
        <v>960775761</v>
      </c>
      <c r="D124" s="62" t="s">
        <v>19</v>
      </c>
      <c r="E124" s="61" t="s">
        <v>11</v>
      </c>
      <c r="F124" s="18">
        <v>420</v>
      </c>
      <c r="G124" s="18"/>
      <c r="H124" s="23"/>
      <c r="I124" s="56"/>
      <c r="J124" s="58">
        <v>5</v>
      </c>
      <c r="K124" s="31"/>
      <c r="L124" s="28"/>
    </row>
    <row r="125" spans="1:12" ht="12.75" customHeight="1">
      <c r="A125" s="36" t="s">
        <v>105</v>
      </c>
      <c r="B125" s="73" t="s">
        <v>24</v>
      </c>
      <c r="C125" s="73">
        <v>960768227</v>
      </c>
      <c r="D125" s="62" t="s">
        <v>19</v>
      </c>
      <c r="E125" s="61" t="s">
        <v>11</v>
      </c>
      <c r="F125" s="18">
        <v>434</v>
      </c>
      <c r="G125" s="18"/>
      <c r="H125" s="23"/>
      <c r="I125" s="13"/>
      <c r="J125" s="58">
        <v>5</v>
      </c>
      <c r="K125" s="31"/>
      <c r="L125" s="28"/>
    </row>
    <row r="126" spans="1:12" ht="12.75" customHeight="1">
      <c r="A126" s="36" t="s">
        <v>105</v>
      </c>
      <c r="B126" s="73" t="s">
        <v>31</v>
      </c>
      <c r="C126" s="73">
        <v>959922247</v>
      </c>
      <c r="D126" s="62" t="s">
        <v>16</v>
      </c>
      <c r="E126" s="61" t="s">
        <v>11</v>
      </c>
      <c r="F126" s="18">
        <v>218</v>
      </c>
      <c r="G126" s="18"/>
      <c r="H126" s="23"/>
      <c r="I126" s="13"/>
      <c r="J126" s="58">
        <v>3</v>
      </c>
      <c r="K126" s="31"/>
      <c r="L126" s="28"/>
    </row>
    <row r="127" spans="1:12" ht="12.75" customHeight="1">
      <c r="A127" s="36" t="s">
        <v>105</v>
      </c>
      <c r="B127" s="73" t="s">
        <v>24</v>
      </c>
      <c r="C127" s="73">
        <v>960766104</v>
      </c>
      <c r="D127" s="62" t="s">
        <v>14</v>
      </c>
      <c r="E127" s="61" t="s">
        <v>11</v>
      </c>
      <c r="F127" s="18">
        <v>294</v>
      </c>
      <c r="G127" s="18"/>
      <c r="H127" s="23"/>
      <c r="I127" s="58"/>
      <c r="J127" s="58">
        <v>5</v>
      </c>
      <c r="K127" s="31"/>
      <c r="L127" s="28"/>
    </row>
    <row r="128" spans="1:12" ht="12.75" customHeight="1">
      <c r="A128" s="36" t="s">
        <v>105</v>
      </c>
      <c r="B128" s="73" t="s">
        <v>108</v>
      </c>
      <c r="C128" s="73">
        <v>960775037</v>
      </c>
      <c r="D128" s="62" t="s">
        <v>107</v>
      </c>
      <c r="E128" s="61" t="s">
        <v>11</v>
      </c>
      <c r="F128" s="18">
        <v>280</v>
      </c>
      <c r="G128" s="18">
        <v>4206</v>
      </c>
      <c r="H128" s="23">
        <f>G128*1.15</f>
        <v>4836.9</v>
      </c>
      <c r="I128" s="13"/>
      <c r="J128" s="58">
        <v>5</v>
      </c>
      <c r="K128" s="31">
        <v>125.44</v>
      </c>
      <c r="L128" s="28"/>
    </row>
    <row r="129" spans="1:12" ht="12.75" customHeight="1">
      <c r="A129" s="36"/>
      <c r="B129" s="73"/>
      <c r="C129" s="73"/>
      <c r="D129" s="62"/>
      <c r="E129" s="61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36"/>
      <c r="B130" s="73"/>
      <c r="C130" s="73"/>
      <c r="D130" s="62"/>
      <c r="E130" s="61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68"/>
      <c r="B131" s="73"/>
      <c r="C131" s="73"/>
      <c r="D131" s="65"/>
      <c r="E131" s="61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68"/>
      <c r="B132" s="73"/>
      <c r="C132" s="73"/>
      <c r="D132" s="73"/>
      <c r="E132" s="61"/>
      <c r="F132" s="18"/>
      <c r="G132" s="18"/>
      <c r="H132" s="23"/>
      <c r="I132" s="58"/>
      <c r="J132" s="58"/>
      <c r="K132" s="31"/>
      <c r="L132" s="28"/>
    </row>
    <row r="133" spans="1:12" ht="12.75" customHeight="1">
      <c r="A133" s="68"/>
      <c r="B133" s="73"/>
      <c r="C133" s="73"/>
      <c r="D133" s="62"/>
      <c r="E133" s="61"/>
      <c r="F133" s="18"/>
      <c r="G133" s="18"/>
      <c r="H133" s="23"/>
      <c r="I133" s="58"/>
      <c r="J133" s="58"/>
      <c r="K133" s="31"/>
      <c r="L133" s="28"/>
    </row>
    <row r="134" spans="1:12" ht="12.75" customHeight="1">
      <c r="A134" s="68"/>
      <c r="B134" s="73"/>
      <c r="C134" s="73"/>
      <c r="D134" s="62"/>
      <c r="E134" s="61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68"/>
      <c r="B135" s="73"/>
      <c r="C135" s="73"/>
      <c r="D135" s="65"/>
      <c r="E135" s="61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68"/>
      <c r="B136" s="63"/>
      <c r="C136" s="69"/>
      <c r="D136" s="66"/>
      <c r="E136" s="61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68"/>
      <c r="B137" s="63"/>
      <c r="C137" s="69"/>
      <c r="D137" s="27"/>
      <c r="E137" s="61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59"/>
      <c r="B138" s="63"/>
      <c r="C138" s="69"/>
      <c r="D138" s="27"/>
      <c r="E138" s="61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36"/>
      <c r="B139" s="63"/>
      <c r="C139" s="69"/>
      <c r="D139" s="27"/>
      <c r="E139" s="61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36"/>
      <c r="B140" s="63"/>
      <c r="C140" s="69"/>
      <c r="D140" s="27"/>
      <c r="E140" s="61"/>
      <c r="F140" s="18"/>
      <c r="G140" s="18"/>
      <c r="H140" s="23"/>
      <c r="I140" s="58"/>
      <c r="J140" s="58"/>
      <c r="K140" s="31"/>
      <c r="L140" s="28"/>
    </row>
    <row r="141" spans="1:12" ht="12.75" customHeight="1">
      <c r="A141" s="36"/>
      <c r="B141" s="60"/>
      <c r="C141" s="70"/>
      <c r="D141" s="27"/>
      <c r="E141" s="61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36"/>
      <c r="B142" s="60"/>
      <c r="C142" s="70"/>
      <c r="D142" s="27"/>
      <c r="E142" s="61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59"/>
      <c r="B143" s="60"/>
      <c r="C143" s="70"/>
      <c r="D143" s="27"/>
      <c r="E143" s="61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59"/>
      <c r="B144" s="60"/>
      <c r="C144" s="70"/>
      <c r="D144" s="27"/>
      <c r="E144" s="61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59"/>
      <c r="B145" s="60"/>
      <c r="C145" s="70"/>
      <c r="D145" s="27"/>
      <c r="E145" s="61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59"/>
      <c r="B146" s="60"/>
      <c r="C146" s="70"/>
      <c r="D146" s="27"/>
      <c r="E146" s="61"/>
      <c r="F146" s="18"/>
      <c r="G146" s="18"/>
      <c r="H146" s="23"/>
      <c r="I146" s="58"/>
      <c r="J146" s="58"/>
      <c r="K146" s="31"/>
      <c r="L146" s="28"/>
    </row>
    <row r="147" spans="1:12" ht="12.75" customHeight="1">
      <c r="A147" s="59"/>
      <c r="B147" s="60"/>
      <c r="C147" s="70"/>
      <c r="D147" s="27"/>
      <c r="E147" s="61"/>
      <c r="F147" s="18"/>
      <c r="G147" s="18"/>
      <c r="H147" s="23"/>
      <c r="I147" s="58"/>
      <c r="J147" s="58"/>
      <c r="K147" s="31"/>
      <c r="L147" s="28"/>
    </row>
    <row r="148" spans="1:12" ht="12.75" customHeight="1">
      <c r="A148" s="59"/>
      <c r="B148" s="16"/>
      <c r="C148" s="70"/>
      <c r="D148" s="27"/>
      <c r="E148" s="61"/>
      <c r="F148" s="18"/>
      <c r="G148" s="18"/>
      <c r="H148" s="23"/>
      <c r="I148" s="58"/>
      <c r="J148" s="58"/>
      <c r="K148" s="31"/>
      <c r="L148" s="28"/>
    </row>
    <row r="149" spans="1:12" ht="12.75" customHeight="1">
      <c r="A149" s="59"/>
      <c r="B149" s="16"/>
      <c r="C149" s="70"/>
      <c r="D149" s="27"/>
      <c r="E149" s="64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34"/>
      <c r="B150" s="63"/>
      <c r="C150" s="69"/>
      <c r="D150" s="65"/>
      <c r="E150" s="61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59"/>
      <c r="B151" s="63"/>
      <c r="C151" s="69"/>
      <c r="D151" s="65"/>
      <c r="E151" s="61"/>
      <c r="F151" s="18"/>
      <c r="G151" s="18"/>
      <c r="H151" s="23"/>
      <c r="I151" s="58"/>
      <c r="J151" s="58"/>
      <c r="K151" s="31"/>
      <c r="L151" s="28"/>
    </row>
    <row r="152" spans="1:12" ht="12.75" customHeight="1">
      <c r="A152" s="59"/>
      <c r="B152" s="63"/>
      <c r="C152" s="69"/>
      <c r="D152" s="65"/>
      <c r="E152" s="61"/>
      <c r="F152" s="18"/>
      <c r="G152" s="18"/>
      <c r="H152" s="23"/>
      <c r="I152" s="58"/>
      <c r="J152" s="58"/>
      <c r="K152" s="31"/>
      <c r="L152" s="28"/>
    </row>
    <row r="153" spans="1:12" ht="12.75" customHeight="1">
      <c r="A153" s="59"/>
      <c r="B153" s="63"/>
      <c r="C153" s="69"/>
      <c r="D153" s="65"/>
      <c r="E153" s="61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36"/>
      <c r="B154" s="63"/>
      <c r="C154" s="69"/>
      <c r="D154" s="27"/>
      <c r="E154" s="61"/>
      <c r="F154" s="18"/>
      <c r="G154" s="18"/>
      <c r="H154" s="23"/>
      <c r="I154" s="58"/>
      <c r="J154" s="58"/>
      <c r="K154" s="31"/>
      <c r="L154" s="28"/>
    </row>
    <row r="155" spans="1:12" ht="12.75" customHeight="1">
      <c r="A155" s="36"/>
      <c r="B155" s="60"/>
      <c r="C155" s="70"/>
      <c r="D155" s="27"/>
      <c r="E155" s="61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36"/>
      <c r="B156" s="63"/>
      <c r="C156" s="69"/>
      <c r="D156" s="65"/>
      <c r="E156" s="61"/>
      <c r="F156" s="18"/>
      <c r="G156" s="18"/>
      <c r="H156" s="23"/>
      <c r="I156" s="58"/>
      <c r="J156" s="58"/>
      <c r="K156" s="31"/>
      <c r="L156" s="28"/>
    </row>
    <row r="157" spans="1:12" ht="12.75" customHeight="1">
      <c r="A157" s="59"/>
      <c r="B157" s="60"/>
      <c r="C157" s="70"/>
      <c r="D157" s="27"/>
      <c r="E157" s="61"/>
      <c r="F157" s="18"/>
      <c r="G157" s="18"/>
      <c r="H157" s="23"/>
      <c r="I157" s="58"/>
      <c r="J157" s="58"/>
      <c r="K157" s="31"/>
      <c r="L157" s="28"/>
    </row>
    <row r="158" spans="1:12" ht="12.75" customHeight="1">
      <c r="A158" s="59"/>
      <c r="B158" s="60"/>
      <c r="C158" s="70"/>
      <c r="D158" s="27"/>
      <c r="E158" s="27"/>
      <c r="F158" s="18"/>
      <c r="G158" s="18"/>
      <c r="H158" s="23"/>
      <c r="I158" s="56"/>
      <c r="J158" s="56"/>
      <c r="K158" s="31"/>
      <c r="L158" s="28"/>
    </row>
    <row r="159" spans="1:12" ht="12.75" customHeight="1">
      <c r="A159" s="59"/>
      <c r="B159" s="16"/>
      <c r="C159" s="70"/>
      <c r="D159" s="27"/>
      <c r="E159" s="27"/>
      <c r="F159" s="18"/>
      <c r="G159" s="18"/>
      <c r="H159" s="23"/>
      <c r="I159" s="56"/>
      <c r="J159" s="56"/>
      <c r="K159" s="31"/>
      <c r="L159" s="28"/>
    </row>
    <row r="160" spans="1:12" ht="12.75" customHeight="1">
      <c r="A160" s="15"/>
      <c r="B160" s="67"/>
      <c r="C160" s="70"/>
      <c r="D160" s="27"/>
      <c r="E160" s="61"/>
      <c r="F160" s="18"/>
      <c r="G160" s="18"/>
      <c r="H160" s="23"/>
      <c r="I160" s="56"/>
      <c r="J160" s="56"/>
      <c r="K160" s="31"/>
      <c r="L160" s="28"/>
    </row>
    <row r="161" spans="1:12" ht="12.75" customHeight="1">
      <c r="A161" s="15"/>
      <c r="B161" s="67"/>
      <c r="C161" s="70"/>
      <c r="D161" s="27"/>
      <c r="E161" s="61"/>
      <c r="F161" s="18"/>
      <c r="G161" s="18"/>
      <c r="H161" s="23"/>
      <c r="I161" s="56"/>
      <c r="J161" s="56"/>
      <c r="K161" s="31"/>
      <c r="L161" s="28"/>
    </row>
    <row r="162" spans="1:12" ht="12.75" customHeight="1">
      <c r="A162" s="15"/>
      <c r="B162" s="63"/>
      <c r="C162" s="69"/>
      <c r="D162" s="27"/>
      <c r="E162" s="61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15"/>
      <c r="B163" s="63"/>
      <c r="C163" s="69"/>
      <c r="D163" s="65"/>
      <c r="E163" s="61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15"/>
      <c r="B164" s="63"/>
      <c r="C164" s="69"/>
      <c r="D164" s="27"/>
      <c r="E164" s="61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15"/>
      <c r="B165" s="25"/>
      <c r="C165" s="27"/>
      <c r="D165" s="27"/>
      <c r="E165" s="27"/>
      <c r="F165" s="58"/>
      <c r="G165" s="18"/>
      <c r="H165" s="23"/>
      <c r="I165" s="13"/>
      <c r="J165" s="13"/>
      <c r="K165" s="31"/>
      <c r="L165" s="28"/>
    </row>
    <row r="166" spans="1:12" ht="12.75" customHeight="1">
      <c r="A166" s="15"/>
      <c r="B166" s="25"/>
      <c r="C166" s="27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34"/>
      <c r="C167" s="27"/>
      <c r="D167" s="27"/>
      <c r="E167" s="27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46"/>
      <c r="B168" s="34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46"/>
      <c r="B170" s="46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46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46"/>
      <c r="C172" s="27"/>
      <c r="D172" s="27"/>
      <c r="E172" s="27"/>
      <c r="F172" s="18"/>
      <c r="G172" s="18"/>
      <c r="H172" s="23"/>
      <c r="I172" s="56"/>
      <c r="J172" s="56"/>
      <c r="K172" s="31"/>
      <c r="L172" s="28"/>
    </row>
    <row r="173" spans="1:12" ht="12.75" customHeight="1">
      <c r="A173" s="46"/>
      <c r="B173" s="50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46"/>
      <c r="B176" s="25"/>
      <c r="C176" s="36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56"/>
      <c r="J177" s="56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56"/>
      <c r="J179" s="56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46"/>
      <c r="B186" s="25"/>
      <c r="C186" s="46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6"/>
      <c r="J188" s="56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52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56"/>
      <c r="J191" s="56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46"/>
      <c r="B197" s="53"/>
      <c r="C197" s="27"/>
      <c r="D197" s="27"/>
      <c r="E197" s="27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9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52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6"/>
      <c r="J203" s="56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48"/>
      <c r="B210" s="25"/>
      <c r="C210" s="27"/>
      <c r="D210" s="27"/>
      <c r="E210" s="27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46"/>
      <c r="B213" s="52"/>
      <c r="C213" s="36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54"/>
      <c r="C214" s="27"/>
      <c r="D214" s="27"/>
      <c r="E214" s="27"/>
      <c r="F214" s="18"/>
      <c r="G214" s="18"/>
      <c r="H214" s="23"/>
      <c r="I214" s="56"/>
      <c r="J214" s="56"/>
      <c r="K214" s="31"/>
      <c r="L214" s="28"/>
    </row>
    <row r="215" spans="1:12" ht="12.75" customHeight="1">
      <c r="A215" s="46"/>
      <c r="B215" s="52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36"/>
      <c r="D216" s="27"/>
      <c r="E216" s="27"/>
      <c r="F216" s="18"/>
      <c r="G216" s="18"/>
      <c r="H216" s="23"/>
      <c r="I216" s="18"/>
      <c r="J216" s="18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52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39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9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27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27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36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43"/>
      <c r="J241" s="4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43"/>
      <c r="J242" s="43"/>
      <c r="K242" s="31"/>
      <c r="L242" s="28"/>
    </row>
    <row r="243" spans="1:12" ht="12.75" customHeight="1">
      <c r="A243" s="50"/>
      <c r="B243" s="25"/>
      <c r="C243" s="36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50"/>
      <c r="B244" s="25"/>
      <c r="C244" s="27"/>
      <c r="D244" s="51"/>
      <c r="E244" s="51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50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55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49"/>
      <c r="B250" s="52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34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34"/>
      <c r="B254" s="25"/>
      <c r="C254" s="27"/>
      <c r="D254" s="27"/>
      <c r="E254" s="27"/>
      <c r="F254" s="18"/>
      <c r="G254" s="18"/>
      <c r="H254" s="23"/>
      <c r="I254" s="56"/>
      <c r="J254" s="56"/>
      <c r="K254" s="31"/>
      <c r="L254" s="28"/>
    </row>
    <row r="255" spans="1:12" ht="12.75" customHeight="1">
      <c r="A255" s="34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34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34"/>
      <c r="B257" s="5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34"/>
      <c r="B258" s="25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34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7"/>
      <c r="B260" s="25"/>
      <c r="C260" s="46"/>
      <c r="D260" s="27"/>
      <c r="E260" s="27"/>
      <c r="F260" s="18"/>
      <c r="G260" s="18"/>
      <c r="H260" s="23"/>
      <c r="I260" s="18"/>
      <c r="J260" s="18"/>
      <c r="K260" s="31"/>
      <c r="L260" s="28"/>
    </row>
    <row r="261" spans="1:12" ht="12.75" customHeight="1">
      <c r="A261" s="46"/>
      <c r="B261" s="25"/>
      <c r="C261" s="36"/>
      <c r="D261" s="27"/>
      <c r="E261" s="27"/>
      <c r="F261" s="18"/>
      <c r="G261" s="18"/>
      <c r="H261" s="23"/>
      <c r="I261" s="18"/>
      <c r="J261" s="18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8"/>
      <c r="J262" s="18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8"/>
      <c r="J263" s="18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43"/>
      <c r="J264" s="43"/>
      <c r="K264" s="31"/>
      <c r="L264" s="28"/>
    </row>
    <row r="265" spans="1:12" ht="12.75" customHeight="1">
      <c r="A265" s="46"/>
      <c r="B265" s="25"/>
      <c r="C265" s="4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38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34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34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46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46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36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46"/>
      <c r="C282" s="36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36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46"/>
      <c r="C284" s="36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36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36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36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47"/>
      <c r="E297" s="4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46"/>
      <c r="C299" s="36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34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8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4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46"/>
      <c r="C311" s="36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46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46"/>
      <c r="C327" s="36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46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4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46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46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34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34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46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43"/>
      <c r="J359" s="43"/>
      <c r="K359" s="4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34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36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4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46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46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9"/>
      <c r="B383" s="46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36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46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46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4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46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46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38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36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38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43"/>
      <c r="J430" s="43"/>
      <c r="K430" s="4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8"/>
      <c r="J435" s="18"/>
      <c r="K435" s="18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36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41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38"/>
      <c r="C472" s="27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43"/>
      <c r="J479" s="43"/>
      <c r="K479" s="4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4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42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43"/>
      <c r="J484" s="43"/>
      <c r="K484" s="4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6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36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36"/>
      <c r="B488" s="25"/>
      <c r="C488" s="36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0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40"/>
      <c r="B491" s="25"/>
      <c r="C491" s="36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6"/>
      <c r="B492" s="25"/>
      <c r="C492" s="27"/>
      <c r="D492" s="27"/>
      <c r="E492" s="27"/>
      <c r="F492" s="18"/>
      <c r="G492" s="18"/>
      <c r="H492" s="23"/>
      <c r="I492" s="18"/>
      <c r="J492" s="18"/>
      <c r="K492" s="18"/>
      <c r="L492" s="28"/>
    </row>
    <row r="493" spans="1:12" ht="12.75" customHeight="1">
      <c r="A493" s="36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36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40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40"/>
      <c r="B496" s="25"/>
      <c r="C496" s="27"/>
      <c r="D496" s="27"/>
      <c r="E496" s="27"/>
      <c r="F496" s="18"/>
      <c r="G496" s="18"/>
      <c r="H496" s="23"/>
      <c r="I496" s="43"/>
      <c r="J496" s="43"/>
      <c r="K496" s="43"/>
      <c r="L496" s="28"/>
    </row>
    <row r="497" spans="1:12" ht="12.75" customHeight="1">
      <c r="A497" s="40"/>
      <c r="B497" s="25"/>
      <c r="C497" s="41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36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40"/>
      <c r="B499" s="25"/>
      <c r="C499" s="27"/>
      <c r="D499" s="27"/>
      <c r="E499" s="27"/>
      <c r="F499" s="18"/>
      <c r="G499" s="18"/>
      <c r="H499" s="23"/>
      <c r="I499" s="43"/>
      <c r="J499" s="43"/>
      <c r="K499" s="43"/>
      <c r="L499" s="28"/>
    </row>
    <row r="500" spans="1:12" ht="12.75" customHeight="1">
      <c r="A500" s="34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34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36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36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39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38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25"/>
      <c r="C508" s="36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25"/>
      <c r="C509" s="36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27"/>
      <c r="B511" s="38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6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36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36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34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34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34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34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31"/>
    </row>
    <row r="521" spans="1:12" ht="12.75" customHeight="1">
      <c r="A521" s="34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31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4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4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4"/>
    </row>
    <row r="525" spans="1:12" ht="12.75" customHeight="1">
      <c r="A525" s="25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31"/>
    </row>
    <row r="526" spans="1:12" ht="12.75" customHeight="1">
      <c r="A526" s="25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24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4"/>
    </row>
    <row r="528" spans="1:12" ht="12.75" customHeight="1">
      <c r="A528" s="27"/>
      <c r="B528" s="25"/>
      <c r="C528" s="27"/>
      <c r="D528" s="25"/>
      <c r="E528" s="25"/>
      <c r="F528" s="18"/>
      <c r="G528" s="18"/>
      <c r="H528" s="23"/>
      <c r="I528" s="13"/>
      <c r="J528" s="13"/>
      <c r="K528" s="13"/>
      <c r="L528" s="31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5"/>
      <c r="E536" s="25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5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5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4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31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5"/>
      <c r="E560" s="25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5"/>
      <c r="E564" s="25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5"/>
      <c r="E566" s="25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28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27"/>
      <c r="E570" s="27"/>
      <c r="F570" s="18"/>
      <c r="G570" s="28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27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27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13"/>
    </row>
    <row r="578" spans="1:12" ht="12.75" customHeight="1">
      <c r="A578" s="34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27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27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27"/>
      <c r="B581" s="27"/>
      <c r="C581" s="27"/>
      <c r="D581" s="32"/>
      <c r="E581" s="32"/>
      <c r="F581" s="18"/>
      <c r="G581" s="13"/>
      <c r="H581" s="23"/>
      <c r="I581" s="13"/>
      <c r="J581" s="13"/>
      <c r="K581" s="13"/>
      <c r="L581" s="13"/>
    </row>
    <row r="582" spans="1:12" ht="12.75" customHeight="1">
      <c r="A582" s="27"/>
      <c r="B582" s="27"/>
      <c r="C582" s="27"/>
      <c r="D582" s="32"/>
      <c r="E582" s="32"/>
      <c r="F582" s="18"/>
      <c r="G582" s="13"/>
      <c r="H582" s="23"/>
      <c r="I582" s="13"/>
      <c r="J582" s="13"/>
      <c r="K582" s="13"/>
      <c r="L582" s="13"/>
    </row>
    <row r="583" spans="1:12" ht="12.75" customHeight="1">
      <c r="A583" s="27"/>
      <c r="B583" s="27"/>
      <c r="C583" s="27"/>
      <c r="F583" s="33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24"/>
    </row>
    <row r="585" spans="1:12" ht="12.75" customHeight="1">
      <c r="A585" s="20"/>
      <c r="B585" s="27"/>
      <c r="C585" s="26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31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31"/>
    </row>
    <row r="593" spans="1:12" ht="12.75" customHeight="1">
      <c r="A593" s="20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24"/>
    </row>
    <row r="596" spans="1:12" ht="12.75" customHeight="1">
      <c r="A596" s="15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24"/>
    </row>
    <row r="597" spans="1:12" ht="12.75" customHeight="1">
      <c r="A597" s="15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24"/>
    </row>
    <row r="598" spans="1:12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24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31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30"/>
      <c r="I601" s="13"/>
      <c r="J601" s="13"/>
      <c r="K601" s="13"/>
      <c r="L601" s="13"/>
    </row>
    <row r="602" spans="1:12" ht="12.75" customHeight="1">
      <c r="A602" s="18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9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0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0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0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4"/>
    </row>
    <row r="608" spans="1:12" ht="12.75" customHeight="1">
      <c r="A608" s="20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4"/>
    </row>
    <row r="609" spans="1:12" ht="12.75" customHeight="1">
      <c r="A609" s="20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4"/>
    </row>
    <row r="610" spans="1:12" ht="12.75" customHeight="1">
      <c r="A610" s="20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24"/>
    </row>
    <row r="611" spans="1:12" ht="12.75" customHeight="1">
      <c r="A611" s="20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31"/>
    </row>
    <row r="612" spans="1:12" ht="12.75" customHeight="1">
      <c r="A612" s="20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20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8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8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7"/>
      <c r="B617" s="27"/>
      <c r="C617" s="26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9"/>
      <c r="B618" s="27"/>
      <c r="C618" s="27"/>
      <c r="D618" s="27"/>
      <c r="E618" s="27"/>
      <c r="F618" s="18"/>
      <c r="G618" s="13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24"/>
    </row>
    <row r="622" spans="1:12" ht="12.75" customHeight="1">
      <c r="A622" s="18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24"/>
    </row>
    <row r="623" spans="1:12" ht="12.75" customHeight="1">
      <c r="A623" s="18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4"/>
    </row>
    <row r="624" spans="1:12" ht="12.75" customHeight="1">
      <c r="A624" s="18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24"/>
    </row>
    <row r="625" spans="1:12" ht="12.75" customHeight="1">
      <c r="A625" s="18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31"/>
    </row>
    <row r="626" spans="1:13" ht="12.75" customHeight="1">
      <c r="A626" s="18"/>
      <c r="B626" s="27"/>
      <c r="C626" s="26"/>
      <c r="D626" s="27"/>
      <c r="E626" s="27"/>
      <c r="F626" s="18"/>
      <c r="G626" s="18"/>
      <c r="H626" s="23"/>
      <c r="I626" s="13"/>
      <c r="J626" s="13"/>
      <c r="K626" s="13"/>
      <c r="L626" s="13"/>
      <c r="M626" s="6"/>
    </row>
    <row r="627" spans="1:13" ht="12.75" customHeight="1">
      <c r="A627" s="18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  <c r="M627" s="6"/>
    </row>
    <row r="628" spans="1:13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  <c r="M628" s="6"/>
    </row>
    <row r="629" spans="1:13" ht="12.75" customHeight="1">
      <c r="A629" s="2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  <c r="M629" s="6"/>
    </row>
    <row r="630" spans="1:13" ht="12.75" customHeight="1">
      <c r="A630" s="27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  <c r="M630" s="6"/>
    </row>
    <row r="631" spans="1:13" ht="12.75" customHeight="1">
      <c r="A631" s="27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  <c r="M631" s="6"/>
    </row>
    <row r="632" spans="1:13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  <c r="M632" s="6"/>
    </row>
    <row r="633" spans="1:13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31"/>
      <c r="M633" s="6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13"/>
    </row>
    <row r="636" spans="1:12" ht="12.75" customHeight="1">
      <c r="A636" s="17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28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17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8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4"/>
    </row>
    <row r="652" spans="1:12" ht="12.75" customHeight="1">
      <c r="A652" s="15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5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5"/>
      <c r="B654" s="27"/>
      <c r="C654" s="26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31"/>
    </row>
    <row r="658" spans="1:12" ht="12.75" customHeight="1">
      <c r="A658" s="29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7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13"/>
    </row>
    <row r="660" spans="1:12" ht="12.75" customHeight="1">
      <c r="A660" s="15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24"/>
    </row>
    <row r="661" spans="1:12" ht="12.75" customHeight="1">
      <c r="A661" s="18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</row>
    <row r="662" spans="1:12" ht="12.75" customHeight="1">
      <c r="A662" s="18"/>
      <c r="B662" s="27"/>
      <c r="C662" s="27"/>
      <c r="D662" s="27"/>
      <c r="E662" s="27"/>
      <c r="F662" s="18"/>
      <c r="G662" s="13"/>
      <c r="H662" s="23"/>
      <c r="I662" s="13"/>
      <c r="J662" s="13"/>
      <c r="K662" s="13"/>
      <c r="L662" s="24"/>
    </row>
    <row r="663" spans="1:12" ht="12.75" customHeight="1">
      <c r="A663" s="18"/>
      <c r="B663" s="27"/>
      <c r="C663" s="27"/>
      <c r="D663" s="27"/>
      <c r="E663" s="27"/>
      <c r="F663" s="18"/>
      <c r="G663" s="13"/>
      <c r="H663" s="23"/>
      <c r="I663" s="13"/>
      <c r="J663" s="13"/>
      <c r="K663" s="13"/>
      <c r="L663" s="24"/>
    </row>
    <row r="664" spans="1:12" ht="12.75" customHeight="1">
      <c r="A664" s="19"/>
      <c r="B664" s="27"/>
      <c r="C664" s="27"/>
      <c r="D664" s="27"/>
      <c r="E664" s="27"/>
      <c r="F664" s="18"/>
      <c r="G664" s="13"/>
      <c r="H664" s="23"/>
      <c r="I664" s="13"/>
      <c r="J664" s="13"/>
      <c r="K664" s="13"/>
      <c r="L664" s="24"/>
    </row>
    <row r="665" spans="1:12" ht="12.75" customHeight="1">
      <c r="A665" s="19"/>
      <c r="B665" s="27"/>
      <c r="C665" s="27"/>
      <c r="D665" s="27"/>
      <c r="E665" s="27"/>
      <c r="F665" s="18"/>
      <c r="G665" s="13"/>
      <c r="H665" s="23"/>
      <c r="I665" s="13"/>
      <c r="J665" s="13"/>
      <c r="K665" s="13"/>
      <c r="L665" s="24"/>
    </row>
    <row r="666" spans="1:12" ht="12.75" customHeight="1">
      <c r="A666" s="19"/>
      <c r="B666" s="27"/>
      <c r="C666" s="27"/>
      <c r="D666" s="27"/>
      <c r="E666" s="27"/>
      <c r="F666" s="18"/>
      <c r="G666" s="13"/>
      <c r="H666" s="23"/>
      <c r="I666" s="13"/>
      <c r="J666" s="13"/>
      <c r="K666" s="13"/>
      <c r="L666" s="13"/>
    </row>
    <row r="667" spans="1:12" ht="12.75" customHeight="1">
      <c r="A667" s="19"/>
      <c r="B667" s="27"/>
      <c r="C667" s="27"/>
      <c r="D667" s="27"/>
      <c r="E667" s="27"/>
      <c r="F667" s="18"/>
      <c r="G667" s="13"/>
      <c r="H667" s="23"/>
      <c r="I667" s="13"/>
      <c r="J667" s="13"/>
      <c r="K667" s="13"/>
      <c r="L667" s="13"/>
    </row>
    <row r="668" spans="1:12" ht="12.75" customHeight="1">
      <c r="A668" s="19"/>
      <c r="B668" s="27"/>
      <c r="C668" s="26"/>
      <c r="D668" s="27"/>
      <c r="E668" s="27"/>
      <c r="F668" s="18"/>
      <c r="G668" s="13"/>
      <c r="H668" s="23"/>
      <c r="I668" s="13"/>
      <c r="J668" s="13"/>
      <c r="K668" s="13"/>
      <c r="L668" s="13"/>
    </row>
    <row r="669" spans="1:12" ht="12.75" customHeight="1">
      <c r="A669" s="19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9"/>
      <c r="B670" s="25"/>
      <c r="C670" s="25"/>
      <c r="D670" s="16"/>
      <c r="E670" s="16"/>
      <c r="F670" s="18"/>
      <c r="G670" s="18"/>
      <c r="H670" s="23"/>
      <c r="I670" s="13"/>
      <c r="J670" s="13"/>
      <c r="K670" s="13"/>
      <c r="L670" s="24"/>
    </row>
    <row r="671" spans="1:12" ht="12.75" customHeight="1">
      <c r="A671" s="19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9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2.75" customHeight="1">
      <c r="A673" s="19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2.75" customHeight="1">
      <c r="A675" s="13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20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2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7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</row>
    <row r="679" spans="1:12" ht="12.75" customHeight="1">
      <c r="A679" s="17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7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3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  <c r="M681" s="6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  <c r="M682" s="6"/>
    </row>
    <row r="683" spans="1:13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  <c r="M683" s="6"/>
    </row>
    <row r="684" spans="1:13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  <c r="M684" s="6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9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9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9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9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  <c r="M697" s="6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  <c r="M698" s="6"/>
    </row>
    <row r="699" spans="1:13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  <c r="M699" s="6"/>
    </row>
    <row r="700" spans="1:13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  <c r="M700" s="6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3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  <c r="M707" s="6"/>
    </row>
    <row r="708" spans="1:13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  <c r="M708" s="6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9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9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7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7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20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20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20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20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3" ht="12.75" customHeight="1">
      <c r="A728" s="20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  <c r="M728" s="6"/>
    </row>
    <row r="729" spans="1:13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  <c r="M729" s="6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7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7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7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7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  <c r="M745" s="6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1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1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1"/>
    </row>
    <row r="749" spans="1:13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21"/>
      <c r="M749" s="6"/>
    </row>
    <row r="750" spans="1:12" ht="12.75" customHeight="1">
      <c r="A750" s="19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1"/>
    </row>
    <row r="751" spans="1:13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21"/>
      <c r="M751" s="6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1"/>
    </row>
    <row r="753" spans="1:6" ht="12.75">
      <c r="A753" s="15"/>
      <c r="B753" s="35"/>
      <c r="C753" s="35"/>
      <c r="D753" s="35"/>
      <c r="E753" s="57"/>
      <c r="F753" s="22"/>
    </row>
    <row r="754" spans="1:11" ht="12.75">
      <c r="A754" s="15"/>
      <c r="F754" s="37"/>
      <c r="I754" s="44"/>
      <c r="J754" s="44"/>
      <c r="K754" s="44"/>
    </row>
    <row r="755" ht="12.75">
      <c r="A755" s="35"/>
    </row>
  </sheetData>
  <sheetProtection/>
  <autoFilter ref="A1:F753">
    <sortState ref="A2:F755">
      <sortCondition sortBy="value" ref="A2:A75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2016-05-19T04:25:15Z</dcterms:modified>
  <cp:category/>
  <cp:version/>
  <cp:contentType/>
  <cp:contentStatus/>
</cp:coreProperties>
</file>