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'Лист1'!$A$1:$G$928</definedName>
  </definedNames>
  <calcPr fullCalcOnLoad="1" refMode="R1C1"/>
</workbook>
</file>

<file path=xl/sharedStrings.xml><?xml version="1.0" encoding="utf-8"?>
<sst xmlns="http://schemas.openxmlformats.org/spreadsheetml/2006/main" count="425" uniqueCount="99">
  <si>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</si>
  <si>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</si>
  <si>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</si>
  <si>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</si>
  <si>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</si>
  <si>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</si>
  <si>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</si>
  <si>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</si>
  <si>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</si>
  <si>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</si>
  <si>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</si>
  <si>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</si>
  <si>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</si>
  <si>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</si>
  <si>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</si>
  <si>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Я</t>
  </si>
  <si>
    <t>Платье</t>
  </si>
  <si>
    <t>р-р 46-48</t>
  </si>
  <si>
    <t>р-р 44-46</t>
  </si>
  <si>
    <t>р-р 42-44</t>
  </si>
  <si>
    <t>Трусы женские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</si>
  <si>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</si>
  <si>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</si>
  <si>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</si>
  <si>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</si>
  <si>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</si>
  <si>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</si>
  <si>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</si>
  <si>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Шорты</t>
  </si>
  <si>
    <t>р-р 54-56</t>
  </si>
  <si>
    <t>р-р 34</t>
  </si>
  <si>
    <t>Часы</t>
  </si>
  <si>
    <t>р-р XXL</t>
  </si>
  <si>
    <t>Пиджак</t>
  </si>
  <si>
    <t>Жилет</t>
  </si>
  <si>
    <t>Леггинсы</t>
  </si>
  <si>
    <t>Футболка поло</t>
  </si>
  <si>
    <t>Толстовка</t>
  </si>
  <si>
    <t>Джинсы</t>
  </si>
  <si>
    <r>
      <t>Alternator</t>
    </r>
    <r>
      <rPr>
        <sz val="9"/>
        <color indexed="8"/>
        <rFont val="Verdana"/>
        <family val="2"/>
      </rPr>
      <t> </t>
    </r>
  </si>
  <si>
    <t>Куртка</t>
  </si>
  <si>
    <t>Кофта</t>
  </si>
  <si>
    <t>Водолазка</t>
  </si>
  <si>
    <t>зимняя сказка</t>
  </si>
  <si>
    <t>Пояс</t>
  </si>
  <si>
    <t>Браслет</t>
  </si>
  <si>
    <t>Серьги</t>
  </si>
  <si>
    <t>Сумка</t>
  </si>
  <si>
    <t>kroshka_vrach</t>
  </si>
  <si>
    <t>Ветровка</t>
  </si>
  <si>
    <t>ЮлияДжулия</t>
  </si>
  <si>
    <t>Anna Mel</t>
  </si>
  <si>
    <t>Катюша Юрова</t>
  </si>
  <si>
    <r>
      <t>Palanez</t>
    </r>
    <r>
      <rPr>
        <sz val="9"/>
        <color indexed="8"/>
        <rFont val="Verdana"/>
        <family val="2"/>
      </rPr>
      <t> </t>
    </r>
  </si>
  <si>
    <t>Платок</t>
  </si>
  <si>
    <t>20шт.</t>
  </si>
  <si>
    <r>
      <t>Серёговна</t>
    </r>
    <r>
      <rPr>
        <sz val="9"/>
        <color indexed="8"/>
        <rFont val="Verdana"/>
        <family val="2"/>
      </rPr>
      <t> </t>
    </r>
  </si>
  <si>
    <r>
      <t>Котофеевна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</si>
  <si>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</si>
  <si>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Носки Мужские</t>
  </si>
  <si>
    <t>ОЛиВ@</t>
  </si>
  <si>
    <t>Постельное белье</t>
  </si>
  <si>
    <t>Одеяло</t>
  </si>
  <si>
    <r>
      <t>sofa2008</t>
    </r>
    <r>
      <rPr>
        <sz val="9"/>
        <color indexed="8"/>
        <rFont val="Verdana"/>
        <family val="2"/>
      </rPr>
      <t> </t>
    </r>
  </si>
  <si>
    <t>Татьяна АА</t>
  </si>
  <si>
    <r>
      <t>navalemi</t>
    </r>
    <r>
      <rPr>
        <sz val="9"/>
        <color indexed="8"/>
        <rFont val="Verdana"/>
        <family val="2"/>
      </rPr>
      <t> </t>
    </r>
  </si>
  <si>
    <t>Майка</t>
  </si>
  <si>
    <r>
      <t>Купол</t>
    </r>
    <r>
      <rPr>
        <sz val="9"/>
        <color indexed="8"/>
        <rFont val="Verdana"/>
        <family val="2"/>
      </rPr>
      <t> </t>
    </r>
  </si>
  <si>
    <t>Заколка для волос</t>
  </si>
  <si>
    <t>Джемпер</t>
  </si>
  <si>
    <t>р-р 50</t>
  </si>
  <si>
    <t>Косметичка</t>
  </si>
  <si>
    <t>Ночной ангел</t>
  </si>
  <si>
    <r>
      <t>МарINA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</si>
  <si>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</si>
  <si>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Птичечка</t>
  </si>
  <si>
    <r>
      <t>зната</t>
    </r>
    <r>
      <rPr>
        <sz val="9"/>
        <color indexed="8"/>
        <rFont val="Verdana"/>
        <family val="2"/>
      </rPr>
      <t> </t>
    </r>
  </si>
  <si>
    <t>р-р 36</t>
  </si>
  <si>
    <t>Джемпер </t>
  </si>
  <si>
    <t>р-р М</t>
  </si>
  <si>
    <t>Брошь</t>
  </si>
  <si>
    <r>
      <t>Annutik</t>
    </r>
    <r>
      <rPr>
        <sz val="9"/>
        <color indexed="8"/>
        <rFont val="Verdana"/>
        <family val="2"/>
      </rPr>
      <t> </t>
    </r>
  </si>
  <si>
    <t>Шапка</t>
  </si>
  <si>
    <r>
      <t>СветланаСуязова</t>
    </r>
    <r>
      <rPr>
        <sz val="9"/>
        <color indexed="8"/>
        <rFont val="Verdana"/>
        <family val="2"/>
      </rPr>
      <t> </t>
    </r>
  </si>
  <si>
    <t>Трусы детские</t>
  </si>
  <si>
    <t>Босоножки</t>
  </si>
  <si>
    <t>Комбинезон</t>
  </si>
  <si>
    <t>р-р 37</t>
  </si>
  <si>
    <t>Ботинки</t>
  </si>
  <si>
    <t>Носки</t>
  </si>
  <si>
    <r>
      <t>Елюна</t>
    </r>
    <r>
      <rPr>
        <sz val="9"/>
        <color indexed="8"/>
        <rFont val="Verdana"/>
        <family val="2"/>
      </rPr>
      <t> </t>
    </r>
  </si>
  <si>
    <t>4шт.</t>
  </si>
  <si>
    <t>Юлия_22</t>
  </si>
  <si>
    <t>Евгения Владимирова</t>
  </si>
  <si>
    <t>5шт.</t>
  </si>
  <si>
    <t>7шт.</t>
  </si>
  <si>
    <t>3шт.</t>
  </si>
  <si>
    <t>Маринец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</si>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</sst>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36" borderId="13" xfId="0" applyFont="1" applyFill="1" applyBorder="1" applyAlignment="1">
      <alignment/>
    </xf>
    <xf numFmtId="0" fontId="64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0"/>
  <sheetViews>
    <sheetView tabSelected="1" zoomScale="145" zoomScaleNormal="145" zoomScalePageLayoutView="0" workbookViewId="0" topLeftCell="A989">
      <pane ySplit="630" topLeftCell="A89" activePane="bottomLeft" state="split"/>
      <selection pane="topLeft" activeCell="K989" sqref="K1:K16384"/>
      <selection pane="bottomLeft" activeCell="D35" sqref="D35"/>
    </sheetView>
  </sheetViews>
  <sheetFormatPr defaultColWidth="9.00390625" defaultRowHeight="12.75"/>
  <cols>
    <col min="1" max="1" width="23.125" style="2" customWidth="1"/>
    <col min="2" max="2" width="4.375" style="1" hidden="1" customWidth="1"/>
    <col min="3" max="3" width="18.875" style="3" customWidth="1"/>
    <col min="4" max="4" width="13.25390625" style="3" customWidth="1"/>
    <col min="5" max="5" width="17.875" style="3" customWidth="1"/>
    <col min="6" max="6" width="13.375" style="3" customWidth="1"/>
    <col min="7" max="7" width="10.25390625" style="1" customWidth="1"/>
    <col min="8" max="8" width="7.125" style="1" customWidth="1"/>
    <col min="9" max="9" width="7.375" style="4" customWidth="1"/>
    <col min="10" max="11" width="8.00390625" style="5" customWidth="1"/>
    <col min="12" max="12" width="8.625" style="5" customWidth="1"/>
    <col min="13" max="13" width="8.87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98</v>
      </c>
      <c r="L1" s="10" t="s">
        <v>9</v>
      </c>
      <c r="M1" s="11" t="s">
        <v>4</v>
      </c>
      <c r="N1" s="14"/>
    </row>
    <row r="2" spans="1:13" ht="12.75" customHeight="1">
      <c r="A2" s="70" t="s">
        <v>39</v>
      </c>
      <c r="B2" s="13"/>
      <c r="C2" s="65" t="s">
        <v>84</v>
      </c>
      <c r="D2" s="89">
        <v>75356393</v>
      </c>
      <c r="E2" s="64" t="s">
        <v>79</v>
      </c>
      <c r="F2" s="63" t="s">
        <v>13</v>
      </c>
      <c r="G2" s="18">
        <v>190</v>
      </c>
      <c r="H2" s="18"/>
      <c r="I2" s="24"/>
      <c r="J2" s="60"/>
      <c r="K2" s="60">
        <v>5</v>
      </c>
      <c r="L2" s="32"/>
      <c r="M2" s="29"/>
    </row>
    <row r="3" spans="1:13" ht="12.75" customHeight="1">
      <c r="A3" s="70" t="s">
        <v>39</v>
      </c>
      <c r="B3" s="13"/>
      <c r="C3" s="89" t="s">
        <v>16</v>
      </c>
      <c r="D3" s="89">
        <v>95916447</v>
      </c>
      <c r="E3" s="64" t="s">
        <v>17</v>
      </c>
      <c r="F3" s="63" t="s">
        <v>14</v>
      </c>
      <c r="G3" s="18">
        <v>168</v>
      </c>
      <c r="H3" s="18"/>
      <c r="I3" s="24"/>
      <c r="J3" s="60"/>
      <c r="K3" s="60">
        <v>5</v>
      </c>
      <c r="L3" s="32"/>
      <c r="M3" s="29"/>
    </row>
    <row r="4" spans="1:13" ht="12.75" customHeight="1">
      <c r="A4" s="70" t="s">
        <v>39</v>
      </c>
      <c r="B4" s="13"/>
      <c r="C4" s="89" t="s">
        <v>37</v>
      </c>
      <c r="D4" s="89">
        <v>95937862</v>
      </c>
      <c r="E4" s="64" t="s">
        <v>19</v>
      </c>
      <c r="F4" s="63" t="s">
        <v>14</v>
      </c>
      <c r="G4" s="18">
        <v>420</v>
      </c>
      <c r="H4" s="18"/>
      <c r="I4" s="24"/>
      <c r="J4" s="60"/>
      <c r="K4" s="60">
        <v>5</v>
      </c>
      <c r="L4" s="32"/>
      <c r="M4" s="29"/>
    </row>
    <row r="5" spans="1:13" ht="12.75" customHeight="1">
      <c r="A5" s="70" t="s">
        <v>39</v>
      </c>
      <c r="B5" s="13"/>
      <c r="C5" s="89" t="s">
        <v>16</v>
      </c>
      <c r="D5" s="89">
        <v>95937604</v>
      </c>
      <c r="E5" s="64" t="s">
        <v>17</v>
      </c>
      <c r="F5" s="63" t="s">
        <v>14</v>
      </c>
      <c r="G5" s="18">
        <v>350</v>
      </c>
      <c r="H5" s="18"/>
      <c r="I5" s="24"/>
      <c r="J5" s="60"/>
      <c r="K5" s="60">
        <v>5</v>
      </c>
      <c r="L5" s="32"/>
      <c r="M5" s="29"/>
    </row>
    <row r="6" spans="1:13" ht="12.75" customHeight="1">
      <c r="A6" s="70" t="s">
        <v>39</v>
      </c>
      <c r="B6" s="13"/>
      <c r="C6" s="89" t="s">
        <v>16</v>
      </c>
      <c r="D6" s="89">
        <v>95931880</v>
      </c>
      <c r="E6" s="64" t="s">
        <v>17</v>
      </c>
      <c r="F6" s="63" t="s">
        <v>14</v>
      </c>
      <c r="G6" s="18">
        <v>350</v>
      </c>
      <c r="H6" s="18"/>
      <c r="I6" s="24"/>
      <c r="J6" s="60"/>
      <c r="K6" s="60">
        <v>5</v>
      </c>
      <c r="L6" s="32"/>
      <c r="M6" s="29"/>
    </row>
    <row r="7" spans="1:13" ht="12.75" customHeight="1">
      <c r="A7" s="70" t="s">
        <v>39</v>
      </c>
      <c r="B7" s="13"/>
      <c r="C7" s="89" t="s">
        <v>16</v>
      </c>
      <c r="D7" s="89">
        <v>95931559</v>
      </c>
      <c r="E7" s="64" t="s">
        <v>17</v>
      </c>
      <c r="F7" s="63" t="s">
        <v>14</v>
      </c>
      <c r="G7" s="18">
        <v>210</v>
      </c>
      <c r="H7" s="18"/>
      <c r="I7" s="24"/>
      <c r="J7" s="60"/>
      <c r="K7" s="60">
        <v>5</v>
      </c>
      <c r="L7" s="32"/>
      <c r="M7" s="29"/>
    </row>
    <row r="8" spans="1:13" ht="12.75" customHeight="1">
      <c r="A8" s="70" t="s">
        <v>39</v>
      </c>
      <c r="B8" s="13"/>
      <c r="C8" s="89" t="s">
        <v>36</v>
      </c>
      <c r="D8" s="89">
        <v>95937296</v>
      </c>
      <c r="E8" s="64" t="s">
        <v>21</v>
      </c>
      <c r="F8" s="63" t="s">
        <v>14</v>
      </c>
      <c r="G8" s="18">
        <v>224</v>
      </c>
      <c r="H8" s="18"/>
      <c r="I8" s="24"/>
      <c r="J8" s="60"/>
      <c r="K8" s="60">
        <v>5</v>
      </c>
      <c r="L8" s="32"/>
      <c r="M8" s="29"/>
    </row>
    <row r="9" spans="1:13" ht="12.75" customHeight="1">
      <c r="A9" s="70" t="s">
        <v>39</v>
      </c>
      <c r="B9" s="13"/>
      <c r="C9" s="89" t="s">
        <v>25</v>
      </c>
      <c r="D9" s="89">
        <v>95934605</v>
      </c>
      <c r="E9" s="64" t="s">
        <v>21</v>
      </c>
      <c r="F9" s="63" t="s">
        <v>14</v>
      </c>
      <c r="G9" s="18">
        <v>196</v>
      </c>
      <c r="H9" s="18"/>
      <c r="I9" s="24"/>
      <c r="J9" s="60"/>
      <c r="K9" s="60">
        <v>5</v>
      </c>
      <c r="L9" s="32"/>
      <c r="M9" s="29"/>
    </row>
    <row r="10" spans="1:13" ht="12.75" customHeight="1">
      <c r="A10" s="70" t="s">
        <v>39</v>
      </c>
      <c r="B10" s="13"/>
      <c r="C10" s="89" t="s">
        <v>25</v>
      </c>
      <c r="D10" s="89">
        <v>95934600</v>
      </c>
      <c r="E10" s="64" t="s">
        <v>21</v>
      </c>
      <c r="F10" s="63" t="s">
        <v>14</v>
      </c>
      <c r="G10" s="18">
        <v>196</v>
      </c>
      <c r="H10" s="18"/>
      <c r="I10" s="24"/>
      <c r="J10" s="60"/>
      <c r="K10" s="60">
        <v>5</v>
      </c>
      <c r="L10" s="32"/>
      <c r="M10" s="29"/>
    </row>
    <row r="11" spans="1:13" ht="12.75" customHeight="1">
      <c r="A11" s="70" t="s">
        <v>39</v>
      </c>
      <c r="B11" s="13"/>
      <c r="C11" s="89" t="s">
        <v>25</v>
      </c>
      <c r="D11" s="90">
        <v>95934565</v>
      </c>
      <c r="E11" s="64" t="s">
        <v>21</v>
      </c>
      <c r="F11" s="63" t="s">
        <v>14</v>
      </c>
      <c r="G11" s="18">
        <v>238</v>
      </c>
      <c r="H11" s="18"/>
      <c r="I11" s="24"/>
      <c r="J11" s="60"/>
      <c r="K11" s="60">
        <v>5</v>
      </c>
      <c r="L11" s="32"/>
      <c r="M11" s="29"/>
    </row>
    <row r="12" spans="1:13" ht="12.75" customHeight="1">
      <c r="A12" s="70" t="s">
        <v>39</v>
      </c>
      <c r="B12" s="13"/>
      <c r="C12" s="89" t="s">
        <v>25</v>
      </c>
      <c r="D12" s="89">
        <v>95934547</v>
      </c>
      <c r="E12" s="64" t="s">
        <v>21</v>
      </c>
      <c r="F12" s="63" t="s">
        <v>14</v>
      </c>
      <c r="G12" s="18">
        <v>238</v>
      </c>
      <c r="H12" s="18"/>
      <c r="I12" s="24"/>
      <c r="J12" s="60"/>
      <c r="K12" s="60">
        <v>5</v>
      </c>
      <c r="L12" s="32"/>
      <c r="M12" s="29"/>
    </row>
    <row r="13" spans="1:13" ht="12.75" customHeight="1">
      <c r="A13" s="70" t="s">
        <v>39</v>
      </c>
      <c r="B13" s="13"/>
      <c r="C13" s="89" t="s">
        <v>16</v>
      </c>
      <c r="D13" s="89">
        <v>95903698</v>
      </c>
      <c r="E13" s="64" t="s">
        <v>17</v>
      </c>
      <c r="F13" s="63" t="s">
        <v>14</v>
      </c>
      <c r="G13" s="18">
        <v>210</v>
      </c>
      <c r="H13" s="18"/>
      <c r="I13" s="24"/>
      <c r="J13" s="60"/>
      <c r="K13" s="60">
        <v>5</v>
      </c>
      <c r="L13" s="32"/>
      <c r="M13" s="29"/>
    </row>
    <row r="14" spans="1:13" ht="12.75" customHeight="1">
      <c r="A14" s="70" t="s">
        <v>39</v>
      </c>
      <c r="B14" s="13"/>
      <c r="C14" s="89" t="s">
        <v>23</v>
      </c>
      <c r="D14" s="89">
        <v>95939131</v>
      </c>
      <c r="E14" s="64" t="s">
        <v>17</v>
      </c>
      <c r="F14" s="63" t="s">
        <v>14</v>
      </c>
      <c r="G14" s="18">
        <v>280</v>
      </c>
      <c r="H14" s="18">
        <v>3270</v>
      </c>
      <c r="I14" s="24">
        <f>H14*1.15</f>
        <v>3760.4999999999995</v>
      </c>
      <c r="J14" s="18">
        <v>3500</v>
      </c>
      <c r="K14" s="60">
        <v>5</v>
      </c>
      <c r="L14" s="32">
        <v>117</v>
      </c>
      <c r="M14" s="29">
        <f>I14+L14-J14</f>
        <v>377.49999999999955</v>
      </c>
    </row>
    <row r="15" spans="1:13" ht="12.75" customHeight="1">
      <c r="A15" s="70" t="s">
        <v>51</v>
      </c>
      <c r="B15" s="13"/>
      <c r="C15" s="89" t="s">
        <v>37</v>
      </c>
      <c r="D15" s="89">
        <v>95929233</v>
      </c>
      <c r="E15" s="64" t="s">
        <v>21</v>
      </c>
      <c r="F15" s="63" t="s">
        <v>14</v>
      </c>
      <c r="G15" s="18">
        <v>392</v>
      </c>
      <c r="H15" s="18"/>
      <c r="I15" s="24"/>
      <c r="J15" s="60"/>
      <c r="K15" s="60">
        <v>5</v>
      </c>
      <c r="L15" s="32"/>
      <c r="M15" s="29"/>
    </row>
    <row r="16" spans="1:13" ht="12.75" customHeight="1">
      <c r="A16" s="70" t="s">
        <v>51</v>
      </c>
      <c r="B16" s="13"/>
      <c r="C16" s="89" t="s">
        <v>25</v>
      </c>
      <c r="D16" s="89">
        <v>95940964</v>
      </c>
      <c r="E16" s="64" t="s">
        <v>21</v>
      </c>
      <c r="F16" s="63" t="s">
        <v>14</v>
      </c>
      <c r="G16" s="18">
        <v>196</v>
      </c>
      <c r="H16" s="18">
        <v>588</v>
      </c>
      <c r="I16" s="24">
        <f>H16*1.15</f>
        <v>676.1999999999999</v>
      </c>
      <c r="J16" s="60">
        <v>680</v>
      </c>
      <c r="K16" s="60">
        <v>5</v>
      </c>
      <c r="L16" s="32">
        <v>18</v>
      </c>
      <c r="M16" s="29">
        <f>I16+L16-J16</f>
        <v>14.199999999999932</v>
      </c>
    </row>
    <row r="17" spans="1:13" ht="12.75" customHeight="1">
      <c r="A17" s="70" t="s">
        <v>81</v>
      </c>
      <c r="B17" s="13"/>
      <c r="C17" s="71" t="s">
        <v>59</v>
      </c>
      <c r="D17" s="89">
        <v>95935461</v>
      </c>
      <c r="E17" s="67"/>
      <c r="F17" s="63" t="s">
        <v>13</v>
      </c>
      <c r="G17" s="18">
        <v>300</v>
      </c>
      <c r="H17" s="18"/>
      <c r="I17" s="24"/>
      <c r="J17" s="60"/>
      <c r="K17" s="60">
        <v>5</v>
      </c>
      <c r="L17" s="32"/>
      <c r="M17" s="29"/>
    </row>
    <row r="18" spans="1:13" ht="12.75" customHeight="1">
      <c r="A18" s="70" t="s">
        <v>81</v>
      </c>
      <c r="B18" s="13"/>
      <c r="C18" s="89" t="s">
        <v>25</v>
      </c>
      <c r="D18" s="89"/>
      <c r="E18" s="64" t="s">
        <v>21</v>
      </c>
      <c r="F18" s="63" t="s">
        <v>14</v>
      </c>
      <c r="G18" s="18">
        <v>196</v>
      </c>
      <c r="H18" s="18"/>
      <c r="I18" s="24"/>
      <c r="J18" s="60"/>
      <c r="K18" s="60">
        <v>5</v>
      </c>
      <c r="L18" s="32"/>
      <c r="M18" s="29"/>
    </row>
    <row r="19" spans="1:13" ht="12.75" customHeight="1">
      <c r="A19" s="70" t="s">
        <v>81</v>
      </c>
      <c r="B19" s="13"/>
      <c r="C19" s="89" t="s">
        <v>25</v>
      </c>
      <c r="D19" s="89">
        <v>95923186</v>
      </c>
      <c r="E19" s="64" t="s">
        <v>21</v>
      </c>
      <c r="F19" s="63" t="s">
        <v>14</v>
      </c>
      <c r="G19" s="18">
        <v>196</v>
      </c>
      <c r="H19" s="18"/>
      <c r="I19" s="24"/>
      <c r="J19" s="60"/>
      <c r="K19" s="60">
        <v>5</v>
      </c>
      <c r="L19" s="32"/>
      <c r="M19" s="29"/>
    </row>
    <row r="20" spans="1:13" ht="12.75" customHeight="1">
      <c r="A20" s="70" t="s">
        <v>81</v>
      </c>
      <c r="B20" s="13"/>
      <c r="C20" s="89" t="s">
        <v>25</v>
      </c>
      <c r="D20" s="89">
        <v>95923187</v>
      </c>
      <c r="E20" s="64" t="s">
        <v>24</v>
      </c>
      <c r="F20" s="63" t="s">
        <v>14</v>
      </c>
      <c r="G20" s="18">
        <v>196</v>
      </c>
      <c r="H20" s="18"/>
      <c r="I20" s="24"/>
      <c r="J20" s="60"/>
      <c r="K20" s="60">
        <v>5</v>
      </c>
      <c r="L20" s="32"/>
      <c r="M20" s="29"/>
    </row>
    <row r="21" spans="1:13" ht="12.75" customHeight="1">
      <c r="A21" s="70" t="s">
        <v>81</v>
      </c>
      <c r="B21" s="13"/>
      <c r="C21" s="89" t="s">
        <v>25</v>
      </c>
      <c r="D21" s="89">
        <v>95923187</v>
      </c>
      <c r="E21" s="64" t="s">
        <v>24</v>
      </c>
      <c r="F21" s="63" t="s">
        <v>14</v>
      </c>
      <c r="G21" s="18">
        <v>196</v>
      </c>
      <c r="H21" s="18"/>
      <c r="I21" s="24"/>
      <c r="J21" s="60"/>
      <c r="K21" s="60">
        <v>5</v>
      </c>
      <c r="L21" s="32"/>
      <c r="M21" s="29"/>
    </row>
    <row r="22" spans="1:13" ht="12.75" customHeight="1">
      <c r="A22" s="70" t="s">
        <v>81</v>
      </c>
      <c r="B22" s="13"/>
      <c r="C22" s="89" t="s">
        <v>25</v>
      </c>
      <c r="D22" s="89">
        <v>95923187</v>
      </c>
      <c r="E22" s="64" t="s">
        <v>24</v>
      </c>
      <c r="F22" s="63" t="s">
        <v>14</v>
      </c>
      <c r="G22" s="18">
        <v>196</v>
      </c>
      <c r="H22" s="18"/>
      <c r="I22" s="24"/>
      <c r="J22" s="60"/>
      <c r="K22" s="60">
        <v>5</v>
      </c>
      <c r="L22" s="32"/>
      <c r="M22" s="29"/>
    </row>
    <row r="23" spans="1:13" ht="12.75" customHeight="1">
      <c r="A23" s="70" t="s">
        <v>81</v>
      </c>
      <c r="B23" s="13"/>
      <c r="C23" s="89" t="s">
        <v>78</v>
      </c>
      <c r="D23" s="89"/>
      <c r="E23" s="64" t="s">
        <v>79</v>
      </c>
      <c r="F23" s="63" t="s">
        <v>14</v>
      </c>
      <c r="G23" s="18">
        <v>238</v>
      </c>
      <c r="H23" s="18"/>
      <c r="I23" s="24"/>
      <c r="J23" s="60"/>
      <c r="K23" s="60">
        <v>5</v>
      </c>
      <c r="L23" s="32"/>
      <c r="M23" s="29"/>
    </row>
    <row r="24" spans="1:13" ht="12.75" customHeight="1">
      <c r="A24" s="70" t="s">
        <v>81</v>
      </c>
      <c r="B24" s="13"/>
      <c r="C24" s="89" t="s">
        <v>80</v>
      </c>
      <c r="D24" s="89">
        <v>95928692</v>
      </c>
      <c r="E24" s="64"/>
      <c r="F24" s="63" t="s">
        <v>14</v>
      </c>
      <c r="G24" s="18">
        <v>115</v>
      </c>
      <c r="H24" s="18"/>
      <c r="I24" s="24"/>
      <c r="J24" s="60"/>
      <c r="K24" s="60">
        <v>1</v>
      </c>
      <c r="L24" s="32"/>
      <c r="M24" s="29"/>
    </row>
    <row r="25" spans="1:13" ht="12.75" customHeight="1">
      <c r="A25" s="70" t="s">
        <v>81</v>
      </c>
      <c r="B25" s="13"/>
      <c r="C25" s="89" t="s">
        <v>34</v>
      </c>
      <c r="D25" s="89">
        <v>95914960</v>
      </c>
      <c r="E25" s="64" t="s">
        <v>22</v>
      </c>
      <c r="F25" s="63" t="s">
        <v>14</v>
      </c>
      <c r="G25" s="18">
        <v>504</v>
      </c>
      <c r="H25" s="18"/>
      <c r="I25" s="24"/>
      <c r="J25" s="60"/>
      <c r="K25" s="60">
        <v>7</v>
      </c>
      <c r="L25" s="32"/>
      <c r="M25" s="29"/>
    </row>
    <row r="26" spans="1:13" ht="12.75" customHeight="1">
      <c r="A26" s="70" t="s">
        <v>81</v>
      </c>
      <c r="B26" s="13"/>
      <c r="C26" s="89" t="s">
        <v>16</v>
      </c>
      <c r="D26" s="89">
        <v>95946119</v>
      </c>
      <c r="E26" s="64" t="s">
        <v>19</v>
      </c>
      <c r="F26" s="63" t="s">
        <v>14</v>
      </c>
      <c r="G26" s="18">
        <v>560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70" t="s">
        <v>81</v>
      </c>
      <c r="B27" s="13"/>
      <c r="C27" s="89" t="s">
        <v>37</v>
      </c>
      <c r="D27" s="89">
        <v>95941933</v>
      </c>
      <c r="E27" s="64" t="s">
        <v>21</v>
      </c>
      <c r="F27" s="63" t="s">
        <v>14</v>
      </c>
      <c r="G27" s="18">
        <v>490</v>
      </c>
      <c r="H27" s="18">
        <v>3187</v>
      </c>
      <c r="I27" s="24">
        <f>H27*1.15</f>
        <v>3665.0499999999997</v>
      </c>
      <c r="J27" s="60">
        <v>3665.1</v>
      </c>
      <c r="K27" s="60">
        <v>5</v>
      </c>
      <c r="L27" s="32">
        <v>95.4</v>
      </c>
      <c r="M27" s="29">
        <v>94.4</v>
      </c>
    </row>
    <row r="28" spans="1:13" ht="12.75" customHeight="1">
      <c r="A28" s="70" t="s">
        <v>48</v>
      </c>
      <c r="B28" s="13"/>
      <c r="C28" s="71" t="s">
        <v>59</v>
      </c>
      <c r="D28" s="89">
        <v>90392684</v>
      </c>
      <c r="E28" s="67"/>
      <c r="F28" s="63" t="s">
        <v>94</v>
      </c>
      <c r="G28" s="18">
        <v>75</v>
      </c>
      <c r="H28" s="18"/>
      <c r="I28" s="24"/>
      <c r="J28" s="60"/>
      <c r="K28" s="60">
        <v>2</v>
      </c>
      <c r="L28" s="32"/>
      <c r="M28" s="29"/>
    </row>
    <row r="29" spans="1:13" ht="12.75" customHeight="1">
      <c r="A29" s="70" t="s">
        <v>48</v>
      </c>
      <c r="B29" s="13"/>
      <c r="C29" s="89" t="s">
        <v>16</v>
      </c>
      <c r="D29" s="89">
        <v>95932139</v>
      </c>
      <c r="E29" s="64" t="s">
        <v>17</v>
      </c>
      <c r="F29" s="63" t="s">
        <v>14</v>
      </c>
      <c r="G29" s="18">
        <v>350</v>
      </c>
      <c r="H29" s="18"/>
      <c r="I29" s="24"/>
      <c r="J29" s="60"/>
      <c r="K29" s="60">
        <v>5</v>
      </c>
      <c r="L29" s="32"/>
      <c r="M29" s="29"/>
    </row>
    <row r="30" spans="1:13" ht="12.75" customHeight="1">
      <c r="A30" s="70" t="s">
        <v>48</v>
      </c>
      <c r="B30" s="13"/>
      <c r="C30" s="89" t="s">
        <v>16</v>
      </c>
      <c r="D30" s="89">
        <v>95934037</v>
      </c>
      <c r="E30" s="64" t="s">
        <v>22</v>
      </c>
      <c r="F30" s="63" t="s">
        <v>14</v>
      </c>
      <c r="G30" s="18">
        <v>238</v>
      </c>
      <c r="H30" s="18"/>
      <c r="I30" s="24"/>
      <c r="J30" s="60"/>
      <c r="K30" s="60">
        <v>5</v>
      </c>
      <c r="L30" s="32"/>
      <c r="M30" s="29"/>
    </row>
    <row r="31" spans="1:13" ht="12.75" customHeight="1">
      <c r="A31" s="70" t="s">
        <v>48</v>
      </c>
      <c r="B31" s="13"/>
      <c r="C31" s="89" t="s">
        <v>16</v>
      </c>
      <c r="D31" s="89">
        <v>95946088</v>
      </c>
      <c r="E31" s="64" t="s">
        <v>22</v>
      </c>
      <c r="F31" s="63" t="s">
        <v>14</v>
      </c>
      <c r="G31" s="18">
        <v>420</v>
      </c>
      <c r="H31" s="18"/>
      <c r="I31" s="24"/>
      <c r="J31" s="60"/>
      <c r="K31" s="60">
        <v>5</v>
      </c>
      <c r="L31" s="32"/>
      <c r="M31" s="29"/>
    </row>
    <row r="32" spans="1:13" ht="12.75" customHeight="1">
      <c r="A32" s="70" t="s">
        <v>48</v>
      </c>
      <c r="B32" s="13"/>
      <c r="C32" s="89" t="s">
        <v>49</v>
      </c>
      <c r="D32" s="89">
        <v>95932857</v>
      </c>
      <c r="E32" s="64" t="s">
        <v>17</v>
      </c>
      <c r="F32" s="63" t="s">
        <v>14</v>
      </c>
      <c r="G32" s="18">
        <v>210</v>
      </c>
      <c r="H32" s="18">
        <v>1293</v>
      </c>
      <c r="I32" s="24">
        <f>H32*1.15</f>
        <v>1486.9499999999998</v>
      </c>
      <c r="J32" s="60">
        <v>1487</v>
      </c>
      <c r="K32" s="60">
        <v>6</v>
      </c>
      <c r="L32" s="32">
        <v>41.4</v>
      </c>
      <c r="M32" s="29">
        <v>41.4</v>
      </c>
    </row>
    <row r="33" spans="1:13" ht="12.75" customHeight="1">
      <c r="A33" s="70" t="s">
        <v>65</v>
      </c>
      <c r="B33" s="13"/>
      <c r="C33" s="89" t="s">
        <v>25</v>
      </c>
      <c r="D33" s="89">
        <v>95826004</v>
      </c>
      <c r="E33" s="64" t="s">
        <v>30</v>
      </c>
      <c r="F33" s="63" t="s">
        <v>14</v>
      </c>
      <c r="G33" s="18">
        <v>132</v>
      </c>
      <c r="H33" s="18"/>
      <c r="I33" s="24"/>
      <c r="J33" s="60"/>
      <c r="K33" s="60">
        <v>3</v>
      </c>
      <c r="L33" s="32"/>
      <c r="M33" s="29"/>
    </row>
    <row r="34" spans="1:13" ht="12.75" customHeight="1">
      <c r="A34" s="70" t="s">
        <v>65</v>
      </c>
      <c r="B34" s="13"/>
      <c r="C34" s="89" t="s">
        <v>66</v>
      </c>
      <c r="D34" s="89">
        <v>95826112</v>
      </c>
      <c r="E34" s="64" t="s">
        <v>30</v>
      </c>
      <c r="F34" s="63" t="s">
        <v>14</v>
      </c>
      <c r="G34" s="18">
        <v>77</v>
      </c>
      <c r="H34" s="18">
        <v>209</v>
      </c>
      <c r="I34" s="24">
        <f>H34*1.15</f>
        <v>240.35</v>
      </c>
      <c r="J34" s="60">
        <v>240.35</v>
      </c>
      <c r="K34" s="60">
        <v>3</v>
      </c>
      <c r="L34" s="32">
        <v>10.8</v>
      </c>
      <c r="M34" s="29">
        <f>I34+L34-J34</f>
        <v>10.800000000000011</v>
      </c>
    </row>
    <row r="35" spans="1:13" ht="12.75" customHeight="1">
      <c r="A35" s="70" t="s">
        <v>53</v>
      </c>
      <c r="B35" s="13"/>
      <c r="C35" s="89" t="s">
        <v>45</v>
      </c>
      <c r="D35" s="89">
        <v>95847772</v>
      </c>
      <c r="E35" s="64"/>
      <c r="F35" s="63" t="s">
        <v>14</v>
      </c>
      <c r="G35" s="18">
        <v>154</v>
      </c>
      <c r="H35" s="18">
        <v>154</v>
      </c>
      <c r="I35" s="24">
        <f>H35*1.15</f>
        <v>177.1</v>
      </c>
      <c r="J35" s="60">
        <v>177.1</v>
      </c>
      <c r="K35" s="60">
        <v>1</v>
      </c>
      <c r="L35" s="32">
        <v>1.8</v>
      </c>
      <c r="M35" s="29">
        <f>I35+L35-J35</f>
        <v>1.8000000000000114</v>
      </c>
    </row>
    <row r="36" spans="1:13" ht="12.75" customHeight="1">
      <c r="A36" s="70" t="s">
        <v>63</v>
      </c>
      <c r="B36" s="13"/>
      <c r="C36" s="89" t="s">
        <v>61</v>
      </c>
      <c r="D36" s="89">
        <v>95936461</v>
      </c>
      <c r="E36" s="64"/>
      <c r="F36" s="63" t="s">
        <v>14</v>
      </c>
      <c r="G36" s="18">
        <v>308</v>
      </c>
      <c r="H36" s="18"/>
      <c r="I36" s="24"/>
      <c r="J36" s="60"/>
      <c r="K36" s="60">
        <v>9</v>
      </c>
      <c r="L36" s="32"/>
      <c r="M36" s="29"/>
    </row>
    <row r="37" spans="1:13" ht="12.75" customHeight="1">
      <c r="A37" s="70" t="s">
        <v>63</v>
      </c>
      <c r="B37" s="13"/>
      <c r="C37" s="89" t="s">
        <v>62</v>
      </c>
      <c r="D37" s="89">
        <v>95910646</v>
      </c>
      <c r="E37" s="64"/>
      <c r="F37" s="63" t="s">
        <v>14</v>
      </c>
      <c r="G37" s="18">
        <v>495</v>
      </c>
      <c r="H37" s="18"/>
      <c r="I37" s="24"/>
      <c r="J37" s="60"/>
      <c r="K37" s="60">
        <v>12</v>
      </c>
      <c r="L37" s="32"/>
      <c r="M37" s="29"/>
    </row>
    <row r="38" spans="1:13" ht="12.75" customHeight="1">
      <c r="A38" s="70" t="s">
        <v>63</v>
      </c>
      <c r="B38" s="13"/>
      <c r="C38" s="89" t="s">
        <v>16</v>
      </c>
      <c r="D38" s="89">
        <v>95937601</v>
      </c>
      <c r="E38" s="64" t="s">
        <v>19</v>
      </c>
      <c r="F38" s="63" t="s">
        <v>14</v>
      </c>
      <c r="G38" s="18">
        <v>280</v>
      </c>
      <c r="H38" s="18"/>
      <c r="I38" s="24"/>
      <c r="J38" s="60"/>
      <c r="K38" s="60">
        <v>5</v>
      </c>
      <c r="L38" s="32"/>
      <c r="M38" s="29"/>
    </row>
    <row r="39" spans="1:13" ht="12.75" customHeight="1">
      <c r="A39" s="70" t="s">
        <v>63</v>
      </c>
      <c r="B39" s="13"/>
      <c r="C39" s="89" t="s">
        <v>16</v>
      </c>
      <c r="D39" s="89">
        <v>95936963</v>
      </c>
      <c r="E39" s="64" t="s">
        <v>19</v>
      </c>
      <c r="F39" s="63" t="s">
        <v>14</v>
      </c>
      <c r="G39" s="18">
        <v>210</v>
      </c>
      <c r="H39" s="18"/>
      <c r="I39" s="24"/>
      <c r="J39" s="60"/>
      <c r="K39" s="60">
        <v>5</v>
      </c>
      <c r="L39" s="32"/>
      <c r="M39" s="29"/>
    </row>
    <row r="40" spans="1:13" ht="12.75" customHeight="1">
      <c r="A40" s="70" t="s">
        <v>63</v>
      </c>
      <c r="B40" s="13"/>
      <c r="C40" s="89" t="s">
        <v>16</v>
      </c>
      <c r="D40" s="89">
        <v>95936314</v>
      </c>
      <c r="E40" s="64" t="s">
        <v>19</v>
      </c>
      <c r="F40" s="63" t="s">
        <v>14</v>
      </c>
      <c r="G40" s="18">
        <v>168</v>
      </c>
      <c r="H40" s="18">
        <v>1461</v>
      </c>
      <c r="I40" s="24">
        <f>H40*1.15</f>
        <v>1680.1499999999999</v>
      </c>
      <c r="J40" s="60">
        <v>1700</v>
      </c>
      <c r="K40" s="60">
        <v>5</v>
      </c>
      <c r="L40" s="32">
        <v>64.8</v>
      </c>
      <c r="M40" s="29">
        <f>I40+L40-J40</f>
        <v>44.94999999999982</v>
      </c>
    </row>
    <row r="41" spans="1:13" ht="12.75" customHeight="1">
      <c r="A41" s="70" t="s">
        <v>63</v>
      </c>
      <c r="B41" s="13"/>
      <c r="C41" s="65" t="s">
        <v>20</v>
      </c>
      <c r="D41" s="89">
        <v>72002834</v>
      </c>
      <c r="E41" s="64" t="s">
        <v>21</v>
      </c>
      <c r="F41" s="63" t="s">
        <v>91</v>
      </c>
      <c r="G41" s="18">
        <v>168</v>
      </c>
      <c r="H41" s="18"/>
      <c r="I41" s="24"/>
      <c r="J41" s="60"/>
      <c r="K41" s="60">
        <v>2</v>
      </c>
      <c r="L41" s="32"/>
      <c r="M41" s="29"/>
    </row>
    <row r="42" spans="1:13" ht="12.75" customHeight="1">
      <c r="A42" s="70" t="s">
        <v>63</v>
      </c>
      <c r="B42" s="13"/>
      <c r="C42" s="71" t="s">
        <v>59</v>
      </c>
      <c r="D42" s="89">
        <v>71977205</v>
      </c>
      <c r="E42" s="67"/>
      <c r="F42" s="63" t="s">
        <v>91</v>
      </c>
      <c r="G42" s="18">
        <v>72</v>
      </c>
      <c r="H42" s="18">
        <v>240</v>
      </c>
      <c r="I42" s="24">
        <f>H42*1.15</f>
        <v>276</v>
      </c>
      <c r="J42" s="18">
        <v>238</v>
      </c>
      <c r="K42" s="60">
        <v>2</v>
      </c>
      <c r="L42" s="32">
        <v>7.2</v>
      </c>
      <c r="M42" s="29">
        <f>I42+L42-J42</f>
        <v>45.19999999999999</v>
      </c>
    </row>
    <row r="43" spans="1:13" ht="12.75" customHeight="1">
      <c r="A43" s="70" t="s">
        <v>74</v>
      </c>
      <c r="B43" s="13"/>
      <c r="C43" s="89" t="s">
        <v>46</v>
      </c>
      <c r="D43" s="89">
        <v>95867702</v>
      </c>
      <c r="E43" s="64"/>
      <c r="F43" s="63" t="s">
        <v>14</v>
      </c>
      <c r="G43" s="18">
        <v>35</v>
      </c>
      <c r="H43" s="18"/>
      <c r="I43" s="24"/>
      <c r="J43" s="60"/>
      <c r="K43" s="60">
        <v>1</v>
      </c>
      <c r="L43" s="32"/>
      <c r="M43" s="29"/>
    </row>
    <row r="44" spans="1:13" ht="12.75" customHeight="1">
      <c r="A44" s="70" t="s">
        <v>74</v>
      </c>
      <c r="B44" s="13"/>
      <c r="C44" s="89" t="s">
        <v>46</v>
      </c>
      <c r="D44" s="89">
        <v>95846111</v>
      </c>
      <c r="E44" s="64"/>
      <c r="F44" s="63" t="s">
        <v>14</v>
      </c>
      <c r="G44" s="18">
        <v>56</v>
      </c>
      <c r="H44" s="18"/>
      <c r="I44" s="24"/>
      <c r="J44" s="60"/>
      <c r="K44" s="60">
        <v>1</v>
      </c>
      <c r="L44" s="32"/>
      <c r="M44" s="29"/>
    </row>
    <row r="45" spans="1:13" ht="12.75" customHeight="1">
      <c r="A45" s="70" t="s">
        <v>74</v>
      </c>
      <c r="B45" s="13"/>
      <c r="C45" s="89" t="s">
        <v>46</v>
      </c>
      <c r="D45" s="89">
        <v>95846072</v>
      </c>
      <c r="E45" s="64"/>
      <c r="F45" s="63" t="s">
        <v>14</v>
      </c>
      <c r="G45" s="18">
        <v>56</v>
      </c>
      <c r="H45" s="18"/>
      <c r="I45" s="24"/>
      <c r="J45" s="60"/>
      <c r="K45" s="60">
        <v>1</v>
      </c>
      <c r="L45" s="32"/>
      <c r="M45" s="29"/>
    </row>
    <row r="46" spans="1:13" ht="12.75" customHeight="1">
      <c r="A46" s="70" t="s">
        <v>74</v>
      </c>
      <c r="B46" s="13"/>
      <c r="C46" s="89" t="s">
        <v>46</v>
      </c>
      <c r="D46" s="89">
        <v>95840440</v>
      </c>
      <c r="E46" s="64"/>
      <c r="F46" s="63" t="s">
        <v>14</v>
      </c>
      <c r="G46" s="18">
        <v>112</v>
      </c>
      <c r="H46" s="18"/>
      <c r="I46" s="24"/>
      <c r="J46" s="60"/>
      <c r="K46" s="60">
        <v>1</v>
      </c>
      <c r="L46" s="32"/>
      <c r="M46" s="29"/>
    </row>
    <row r="47" spans="1:13" ht="12.75" customHeight="1">
      <c r="A47" s="70" t="s">
        <v>74</v>
      </c>
      <c r="B47" s="13"/>
      <c r="C47" s="89" t="s">
        <v>40</v>
      </c>
      <c r="D47" s="89">
        <v>95924994</v>
      </c>
      <c r="E47" s="64" t="s">
        <v>17</v>
      </c>
      <c r="F47" s="63" t="s">
        <v>14</v>
      </c>
      <c r="G47" s="18">
        <v>910</v>
      </c>
      <c r="H47" s="18">
        <v>1169</v>
      </c>
      <c r="I47" s="24">
        <f>H47*1.15</f>
        <v>1344.35</v>
      </c>
      <c r="J47" s="60">
        <v>1344.4</v>
      </c>
      <c r="K47" s="60">
        <v>8</v>
      </c>
      <c r="L47" s="32">
        <v>21.6</v>
      </c>
      <c r="M47" s="29">
        <v>21.6</v>
      </c>
    </row>
    <row r="48" spans="1:13" ht="12.75" customHeight="1">
      <c r="A48" s="70" t="s">
        <v>93</v>
      </c>
      <c r="B48" s="13"/>
      <c r="C48" s="65" t="s">
        <v>20</v>
      </c>
      <c r="D48" s="89">
        <v>72002834</v>
      </c>
      <c r="E48" s="64" t="s">
        <v>22</v>
      </c>
      <c r="F48" s="63" t="s">
        <v>91</v>
      </c>
      <c r="G48" s="18">
        <v>168</v>
      </c>
      <c r="H48" s="18">
        <v>168</v>
      </c>
      <c r="I48" s="24">
        <f>H48*1.15</f>
        <v>193.2</v>
      </c>
      <c r="J48" s="60">
        <v>197.2</v>
      </c>
      <c r="K48" s="60">
        <v>2</v>
      </c>
      <c r="L48" s="32">
        <v>3.6</v>
      </c>
      <c r="M48" s="29">
        <f>I48+L48-J48</f>
        <v>-0.4000000000000057</v>
      </c>
    </row>
    <row r="49" spans="1:13" ht="12.75" customHeight="1">
      <c r="A49" s="70" t="s">
        <v>90</v>
      </c>
      <c r="B49" s="13"/>
      <c r="C49" s="89" t="s">
        <v>35</v>
      </c>
      <c r="D49" s="89">
        <v>95941664</v>
      </c>
      <c r="E49" s="64" t="s">
        <v>17</v>
      </c>
      <c r="F49" s="63" t="s">
        <v>14</v>
      </c>
      <c r="G49" s="18">
        <v>280</v>
      </c>
      <c r="H49" s="18"/>
      <c r="I49" s="24"/>
      <c r="J49" s="60"/>
      <c r="K49" s="60">
        <v>4</v>
      </c>
      <c r="L49" s="32"/>
      <c r="M49" s="29"/>
    </row>
    <row r="50" spans="1:13" ht="12.75" customHeight="1">
      <c r="A50" s="70" t="s">
        <v>90</v>
      </c>
      <c r="B50" s="13"/>
      <c r="C50" s="89" t="s">
        <v>25</v>
      </c>
      <c r="D50" s="89"/>
      <c r="E50" s="64" t="s">
        <v>18</v>
      </c>
      <c r="F50" s="63" t="s">
        <v>14</v>
      </c>
      <c r="G50" s="18">
        <v>350</v>
      </c>
      <c r="H50" s="18">
        <v>630</v>
      </c>
      <c r="I50" s="24">
        <f>H50*1.15</f>
        <v>724.5</v>
      </c>
      <c r="J50" s="60">
        <v>725</v>
      </c>
      <c r="K50" s="60">
        <v>5</v>
      </c>
      <c r="L50" s="32">
        <v>16.2</v>
      </c>
      <c r="M50" s="29">
        <f>I50+L50-J50</f>
        <v>15.700000000000045</v>
      </c>
    </row>
    <row r="51" spans="1:13" ht="12.75" customHeight="1">
      <c r="A51" s="70" t="s">
        <v>43</v>
      </c>
      <c r="B51" s="13"/>
      <c r="C51" s="89" t="s">
        <v>85</v>
      </c>
      <c r="D51" s="89">
        <v>95945658</v>
      </c>
      <c r="E51" s="64" t="s">
        <v>87</v>
      </c>
      <c r="F51" s="63" t="s">
        <v>14</v>
      </c>
      <c r="G51" s="18">
        <v>126</v>
      </c>
      <c r="H51" s="18"/>
      <c r="I51" s="24"/>
      <c r="J51" s="60"/>
      <c r="K51" s="60">
        <v>7</v>
      </c>
      <c r="L51" s="32"/>
      <c r="M51" s="29"/>
    </row>
    <row r="52" spans="1:13" ht="12.75" customHeight="1">
      <c r="A52" s="70" t="s">
        <v>43</v>
      </c>
      <c r="B52" s="13"/>
      <c r="C52" s="89" t="s">
        <v>42</v>
      </c>
      <c r="D52" s="89">
        <v>95940644</v>
      </c>
      <c r="E52" s="64" t="s">
        <v>19</v>
      </c>
      <c r="F52" s="63" t="s">
        <v>14</v>
      </c>
      <c r="G52" s="18">
        <v>70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70" t="s">
        <v>43</v>
      </c>
      <c r="B53" s="13"/>
      <c r="C53" s="89" t="s">
        <v>42</v>
      </c>
      <c r="D53" s="89">
        <v>95934656</v>
      </c>
      <c r="E53" s="64" t="s">
        <v>19</v>
      </c>
      <c r="F53" s="63" t="s">
        <v>14</v>
      </c>
      <c r="G53" s="18">
        <v>140</v>
      </c>
      <c r="H53" s="18"/>
      <c r="I53" s="24"/>
      <c r="J53" s="60"/>
      <c r="K53" s="60">
        <v>5</v>
      </c>
      <c r="L53" s="32"/>
      <c r="M53" s="29"/>
    </row>
    <row r="54" spans="1:13" ht="12.75" customHeight="1">
      <c r="A54" s="70" t="s">
        <v>43</v>
      </c>
      <c r="B54" s="13"/>
      <c r="C54" s="89" t="s">
        <v>35</v>
      </c>
      <c r="D54" s="89">
        <v>95941663</v>
      </c>
      <c r="E54" s="64" t="s">
        <v>19</v>
      </c>
      <c r="F54" s="63" t="s">
        <v>14</v>
      </c>
      <c r="G54" s="18">
        <v>280</v>
      </c>
      <c r="H54" s="18"/>
      <c r="I54" s="24"/>
      <c r="J54" s="60"/>
      <c r="K54" s="60">
        <v>4</v>
      </c>
      <c r="L54" s="32"/>
      <c r="M54" s="29"/>
    </row>
    <row r="55" spans="1:13" ht="12.75" customHeight="1">
      <c r="A55" s="70" t="s">
        <v>43</v>
      </c>
      <c r="B55" s="13"/>
      <c r="C55" s="89" t="s">
        <v>86</v>
      </c>
      <c r="D55" s="89">
        <v>95945703</v>
      </c>
      <c r="E55" s="64" t="s">
        <v>19</v>
      </c>
      <c r="F55" s="63" t="s">
        <v>14</v>
      </c>
      <c r="G55" s="18">
        <v>350</v>
      </c>
      <c r="H55" s="18"/>
      <c r="I55" s="24"/>
      <c r="J55" s="60"/>
      <c r="K55" s="60">
        <v>5</v>
      </c>
      <c r="L55" s="32"/>
      <c r="M55" s="29"/>
    </row>
    <row r="56" spans="1:13" ht="12.75" customHeight="1">
      <c r="A56" s="70" t="s">
        <v>43</v>
      </c>
      <c r="B56" s="13"/>
      <c r="C56" s="89" t="s">
        <v>41</v>
      </c>
      <c r="D56" s="90">
        <v>95946931</v>
      </c>
      <c r="E56" s="64" t="s">
        <v>19</v>
      </c>
      <c r="F56" s="63" t="s">
        <v>14</v>
      </c>
      <c r="G56" s="18">
        <v>70</v>
      </c>
      <c r="H56" s="18">
        <v>1036</v>
      </c>
      <c r="I56" s="24">
        <f>H56*1.15</f>
        <v>1191.3999999999999</v>
      </c>
      <c r="J56" s="60">
        <v>1192</v>
      </c>
      <c r="K56" s="60">
        <v>5</v>
      </c>
      <c r="L56" s="32">
        <v>55.8</v>
      </c>
      <c r="M56" s="29">
        <f>I56+L56-J56</f>
        <v>55.19999999999982</v>
      </c>
    </row>
    <row r="57" spans="1:13" ht="12.75" customHeight="1">
      <c r="A57" s="70" t="s">
        <v>76</v>
      </c>
      <c r="B57" s="13"/>
      <c r="C57" s="89" t="s">
        <v>61</v>
      </c>
      <c r="D57" s="89">
        <v>95851248</v>
      </c>
      <c r="E57" s="64"/>
      <c r="F57" s="63" t="s">
        <v>14</v>
      </c>
      <c r="G57" s="18">
        <v>511</v>
      </c>
      <c r="H57" s="18"/>
      <c r="I57" s="24"/>
      <c r="J57" s="60"/>
      <c r="K57" s="60">
        <v>9</v>
      </c>
      <c r="L57" s="32"/>
      <c r="M57" s="29"/>
    </row>
    <row r="58" spans="1:13" ht="12.75" customHeight="1">
      <c r="A58" s="70" t="s">
        <v>76</v>
      </c>
      <c r="B58" s="13"/>
      <c r="C58" s="89" t="s">
        <v>61</v>
      </c>
      <c r="D58" s="89">
        <v>95942819</v>
      </c>
      <c r="E58" s="64"/>
      <c r="F58" s="63" t="s">
        <v>14</v>
      </c>
      <c r="G58" s="18">
        <v>693</v>
      </c>
      <c r="H58" s="18">
        <v>1204</v>
      </c>
      <c r="I58" s="24">
        <f>H58*1.15</f>
        <v>1384.6</v>
      </c>
      <c r="J58" s="60">
        <v>1385</v>
      </c>
      <c r="K58" s="60">
        <v>9</v>
      </c>
      <c r="L58" s="32">
        <v>32.4</v>
      </c>
      <c r="M58" s="29">
        <f>I58+L58-J58</f>
        <v>32</v>
      </c>
    </row>
    <row r="59" spans="1:13" ht="12.75" customHeight="1">
      <c r="A59" s="70" t="s">
        <v>52</v>
      </c>
      <c r="B59" s="13"/>
      <c r="C59" s="89" t="s">
        <v>34</v>
      </c>
      <c r="D59" s="89">
        <v>95925375</v>
      </c>
      <c r="E59" s="64" t="s">
        <v>29</v>
      </c>
      <c r="F59" s="63" t="s">
        <v>14</v>
      </c>
      <c r="G59" s="18">
        <v>602</v>
      </c>
      <c r="H59" s="18"/>
      <c r="I59" s="24"/>
      <c r="J59" s="60"/>
      <c r="K59" s="60">
        <v>7</v>
      </c>
      <c r="L59" s="32"/>
      <c r="M59" s="29"/>
    </row>
    <row r="60" spans="1:13" ht="12.75" customHeight="1">
      <c r="A60" s="70" t="s">
        <v>52</v>
      </c>
      <c r="B60" s="13"/>
      <c r="C60" s="89" t="s">
        <v>40</v>
      </c>
      <c r="D60" s="89">
        <v>95932941</v>
      </c>
      <c r="E60" s="64" t="s">
        <v>22</v>
      </c>
      <c r="F60" s="63" t="s">
        <v>14</v>
      </c>
      <c r="G60" s="18">
        <v>1190</v>
      </c>
      <c r="H60" s="18"/>
      <c r="I60" s="24"/>
      <c r="J60" s="60"/>
      <c r="K60" s="60">
        <v>8</v>
      </c>
      <c r="L60" s="32"/>
      <c r="M60" s="29"/>
    </row>
    <row r="61" spans="1:13" ht="12.75" customHeight="1">
      <c r="A61" s="70" t="s">
        <v>52</v>
      </c>
      <c r="B61" s="13"/>
      <c r="C61" s="89" t="s">
        <v>40</v>
      </c>
      <c r="D61" s="89">
        <v>95941653</v>
      </c>
      <c r="E61" s="64" t="s">
        <v>17</v>
      </c>
      <c r="F61" s="63" t="s">
        <v>14</v>
      </c>
      <c r="G61" s="18">
        <v>280</v>
      </c>
      <c r="H61" s="18">
        <v>2072</v>
      </c>
      <c r="I61" s="24">
        <f>H61*1.15</f>
        <v>2382.7999999999997</v>
      </c>
      <c r="J61" s="60">
        <v>2383</v>
      </c>
      <c r="K61" s="60">
        <v>8</v>
      </c>
      <c r="L61" s="32">
        <v>41.4</v>
      </c>
      <c r="M61" s="29">
        <f>I61+L61-J61</f>
        <v>41.19999999999982</v>
      </c>
    </row>
    <row r="62" spans="1:13" ht="12.75" customHeight="1">
      <c r="A62" s="70" t="s">
        <v>57</v>
      </c>
      <c r="B62" s="13"/>
      <c r="C62" s="89" t="s">
        <v>26</v>
      </c>
      <c r="D62" s="89">
        <v>95921084</v>
      </c>
      <c r="E62" s="64" t="s">
        <v>22</v>
      </c>
      <c r="F62" s="63" t="s">
        <v>14</v>
      </c>
      <c r="G62" s="18">
        <v>350</v>
      </c>
      <c r="H62" s="18">
        <v>350</v>
      </c>
      <c r="I62" s="24">
        <f>H62*1.15</f>
        <v>402.49999999999994</v>
      </c>
      <c r="J62" s="60">
        <v>403</v>
      </c>
      <c r="K62" s="60">
        <v>5</v>
      </c>
      <c r="L62" s="32">
        <v>9</v>
      </c>
      <c r="M62" s="29">
        <f>I62+L62-J62</f>
        <v>8.499999999999943</v>
      </c>
    </row>
    <row r="63" spans="1:13" ht="12.75" customHeight="1">
      <c r="A63" s="70" t="s">
        <v>67</v>
      </c>
      <c r="B63" s="13"/>
      <c r="C63" s="89" t="s">
        <v>16</v>
      </c>
      <c r="D63" s="89">
        <v>95936988</v>
      </c>
      <c r="E63" s="64" t="s">
        <v>18</v>
      </c>
      <c r="F63" s="63" t="s">
        <v>14</v>
      </c>
      <c r="G63" s="18">
        <v>280</v>
      </c>
      <c r="H63" s="18"/>
      <c r="I63" s="24"/>
      <c r="J63" s="60"/>
      <c r="K63" s="60">
        <v>5</v>
      </c>
      <c r="L63" s="32"/>
      <c r="M63" s="29"/>
    </row>
    <row r="64" spans="1:13" ht="12.75" customHeight="1">
      <c r="A64" s="70" t="s">
        <v>67</v>
      </c>
      <c r="B64" s="13"/>
      <c r="C64" s="89" t="s">
        <v>42</v>
      </c>
      <c r="D64" s="89">
        <v>95915625</v>
      </c>
      <c r="E64" s="64" t="s">
        <v>18</v>
      </c>
      <c r="F64" s="63" t="s">
        <v>14</v>
      </c>
      <c r="G64" s="18">
        <v>98</v>
      </c>
      <c r="H64" s="18"/>
      <c r="I64" s="24"/>
      <c r="J64" s="60"/>
      <c r="K64" s="60">
        <v>5</v>
      </c>
      <c r="L64" s="32"/>
      <c r="M64" s="29"/>
    </row>
    <row r="65" spans="1:13" ht="12.75" customHeight="1">
      <c r="A65" s="70" t="s">
        <v>67</v>
      </c>
      <c r="B65" s="13"/>
      <c r="C65" s="89" t="s">
        <v>68</v>
      </c>
      <c r="D65" s="89">
        <v>95941973</v>
      </c>
      <c r="E65" s="64"/>
      <c r="F65" s="63" t="s">
        <v>14</v>
      </c>
      <c r="G65" s="18">
        <v>28</v>
      </c>
      <c r="H65" s="18">
        <v>406</v>
      </c>
      <c r="I65" s="24">
        <f>H65*1.15</f>
        <v>466.9</v>
      </c>
      <c r="J65" s="60">
        <v>466.9</v>
      </c>
      <c r="K65" s="60">
        <v>1</v>
      </c>
      <c r="L65" s="32">
        <v>19.8</v>
      </c>
      <c r="M65" s="29">
        <f>I65+L65-J65</f>
        <v>19.80000000000001</v>
      </c>
    </row>
    <row r="66" spans="1:13" ht="12.75" customHeight="1">
      <c r="A66" s="70" t="s">
        <v>73</v>
      </c>
      <c r="B66" s="13"/>
      <c r="C66" s="89" t="s">
        <v>23</v>
      </c>
      <c r="D66" s="89">
        <v>95941503</v>
      </c>
      <c r="E66" s="64" t="s">
        <v>18</v>
      </c>
      <c r="F66" s="63" t="s">
        <v>14</v>
      </c>
      <c r="G66" s="18">
        <v>84</v>
      </c>
      <c r="H66" s="18">
        <v>84</v>
      </c>
      <c r="I66" s="24">
        <f>H66*1.15</f>
        <v>96.6</v>
      </c>
      <c r="J66" s="60">
        <v>96.6</v>
      </c>
      <c r="K66" s="60">
        <v>5</v>
      </c>
      <c r="L66" s="32">
        <v>9</v>
      </c>
      <c r="M66" s="29">
        <f>I66+L66-J66</f>
        <v>9</v>
      </c>
    </row>
    <row r="67" spans="1:13" ht="12.75" customHeight="1">
      <c r="A67" s="70" t="s">
        <v>97</v>
      </c>
      <c r="B67" s="13"/>
      <c r="C67" s="71" t="s">
        <v>59</v>
      </c>
      <c r="D67" s="89">
        <v>71977205</v>
      </c>
      <c r="E67" s="67"/>
      <c r="F67" s="63" t="s">
        <v>96</v>
      </c>
      <c r="G67" s="18">
        <v>54</v>
      </c>
      <c r="H67" s="18">
        <v>54</v>
      </c>
      <c r="I67" s="24">
        <f>H67*1.15</f>
        <v>62.099999999999994</v>
      </c>
      <c r="J67" s="60">
        <v>62.1</v>
      </c>
      <c r="K67" s="60">
        <v>1</v>
      </c>
      <c r="L67" s="32">
        <v>1.8</v>
      </c>
      <c r="M67" s="29">
        <f>I67+L67-J67</f>
        <v>1.79999999999999</v>
      </c>
    </row>
    <row r="68" spans="1:13" ht="12.75" customHeight="1">
      <c r="A68" s="70" t="s">
        <v>58</v>
      </c>
      <c r="B68" s="13"/>
      <c r="C68" s="89" t="s">
        <v>28</v>
      </c>
      <c r="D68" s="89">
        <v>95919780</v>
      </c>
      <c r="E68" s="64" t="s">
        <v>17</v>
      </c>
      <c r="F68" s="63" t="s">
        <v>14</v>
      </c>
      <c r="G68" s="18">
        <v>140</v>
      </c>
      <c r="H68" s="18">
        <v>140</v>
      </c>
      <c r="I68" s="24">
        <f>H68*1.15</f>
        <v>161</v>
      </c>
      <c r="J68" s="60">
        <v>161</v>
      </c>
      <c r="K68" s="60">
        <v>4</v>
      </c>
      <c r="L68" s="32">
        <v>7.2</v>
      </c>
      <c r="M68" s="29">
        <f>I68+L68-J68</f>
        <v>7.199999999999989</v>
      </c>
    </row>
    <row r="69" spans="1:13" ht="12.75" customHeight="1">
      <c r="A69" s="70" t="s">
        <v>72</v>
      </c>
      <c r="B69" s="13"/>
      <c r="C69" s="71" t="s">
        <v>59</v>
      </c>
      <c r="D69" s="89">
        <v>71977205</v>
      </c>
      <c r="E69" s="67"/>
      <c r="F69" s="63" t="s">
        <v>94</v>
      </c>
      <c r="G69" s="18">
        <v>90</v>
      </c>
      <c r="H69" s="18"/>
      <c r="I69" s="24"/>
      <c r="J69" s="60"/>
      <c r="K69" s="60">
        <v>2</v>
      </c>
      <c r="L69" s="32"/>
      <c r="M69" s="29"/>
    </row>
    <row r="70" spans="1:13" ht="12.75" customHeight="1">
      <c r="A70" s="70" t="s">
        <v>72</v>
      </c>
      <c r="B70" s="13"/>
      <c r="C70" s="89" t="s">
        <v>37</v>
      </c>
      <c r="D70" s="89">
        <v>95934495</v>
      </c>
      <c r="E70" s="64" t="s">
        <v>32</v>
      </c>
      <c r="F70" s="63" t="s">
        <v>14</v>
      </c>
      <c r="G70" s="18">
        <v>413</v>
      </c>
      <c r="H70" s="18"/>
      <c r="I70" s="24"/>
      <c r="J70" s="60"/>
      <c r="K70" s="60">
        <v>5</v>
      </c>
      <c r="L70" s="32"/>
      <c r="M70" s="29"/>
    </row>
    <row r="71" spans="1:13" ht="12.75" customHeight="1">
      <c r="A71" s="70" t="s">
        <v>72</v>
      </c>
      <c r="B71" s="13"/>
      <c r="C71" s="89" t="s">
        <v>69</v>
      </c>
      <c r="D71" s="89">
        <v>95919913</v>
      </c>
      <c r="E71" s="64" t="s">
        <v>21</v>
      </c>
      <c r="F71" s="63" t="s">
        <v>14</v>
      </c>
      <c r="G71" s="18">
        <v>238</v>
      </c>
      <c r="H71" s="18"/>
      <c r="I71" s="24"/>
      <c r="J71" s="60"/>
      <c r="K71" s="60">
        <v>5</v>
      </c>
      <c r="L71" s="32"/>
      <c r="M71" s="29"/>
    </row>
    <row r="72" spans="1:13" ht="12.75" customHeight="1">
      <c r="A72" s="70" t="s">
        <v>72</v>
      </c>
      <c r="B72" s="13"/>
      <c r="C72" s="89" t="s">
        <v>25</v>
      </c>
      <c r="D72" s="89">
        <v>95939641</v>
      </c>
      <c r="E72" s="64" t="s">
        <v>21</v>
      </c>
      <c r="F72" s="63" t="s">
        <v>14</v>
      </c>
      <c r="G72" s="18">
        <v>168</v>
      </c>
      <c r="H72" s="18"/>
      <c r="I72" s="24"/>
      <c r="J72" s="60"/>
      <c r="K72" s="60">
        <v>5</v>
      </c>
      <c r="L72" s="32"/>
      <c r="M72" s="29"/>
    </row>
    <row r="73" spans="1:13" ht="12.75" customHeight="1">
      <c r="A73" s="70" t="s">
        <v>72</v>
      </c>
      <c r="B73" s="13"/>
      <c r="C73" s="89" t="s">
        <v>25</v>
      </c>
      <c r="D73" s="89">
        <v>95939648</v>
      </c>
      <c r="E73" s="64" t="s">
        <v>21</v>
      </c>
      <c r="F73" s="63" t="s">
        <v>14</v>
      </c>
      <c r="G73" s="18">
        <v>168</v>
      </c>
      <c r="H73" s="18"/>
      <c r="I73" s="24"/>
      <c r="J73" s="60"/>
      <c r="K73" s="60">
        <v>5</v>
      </c>
      <c r="L73" s="32"/>
      <c r="M73" s="29"/>
    </row>
    <row r="74" spans="1:13" ht="12.75" customHeight="1">
      <c r="A74" s="70" t="s">
        <v>72</v>
      </c>
      <c r="B74" s="13"/>
      <c r="C74" s="89" t="s">
        <v>25</v>
      </c>
      <c r="D74" s="89">
        <v>95938178</v>
      </c>
      <c r="E74" s="64" t="s">
        <v>21</v>
      </c>
      <c r="F74" s="63" t="s">
        <v>14</v>
      </c>
      <c r="G74" s="18">
        <v>154</v>
      </c>
      <c r="H74" s="18"/>
      <c r="I74" s="24"/>
      <c r="J74" s="60"/>
      <c r="K74" s="60">
        <v>5</v>
      </c>
      <c r="L74" s="32"/>
      <c r="M74" s="29"/>
    </row>
    <row r="75" spans="1:13" ht="12.75" customHeight="1">
      <c r="A75" s="70" t="s">
        <v>72</v>
      </c>
      <c r="B75" s="13"/>
      <c r="C75" s="89" t="s">
        <v>35</v>
      </c>
      <c r="D75" s="89">
        <v>95942304</v>
      </c>
      <c r="E75" s="64" t="s">
        <v>21</v>
      </c>
      <c r="F75" s="63" t="s">
        <v>14</v>
      </c>
      <c r="G75" s="18">
        <v>182</v>
      </c>
      <c r="H75" s="18"/>
      <c r="I75" s="24"/>
      <c r="J75" s="60"/>
      <c r="K75" s="60">
        <v>4</v>
      </c>
      <c r="L75" s="32"/>
      <c r="M75" s="29"/>
    </row>
    <row r="76" spans="1:13" ht="12.75" customHeight="1">
      <c r="A76" s="70" t="s">
        <v>72</v>
      </c>
      <c r="B76" s="13"/>
      <c r="C76" s="89" t="s">
        <v>35</v>
      </c>
      <c r="D76" s="89">
        <v>95926554</v>
      </c>
      <c r="E76" s="64" t="s">
        <v>21</v>
      </c>
      <c r="F76" s="63" t="s">
        <v>14</v>
      </c>
      <c r="G76" s="18">
        <v>140</v>
      </c>
      <c r="H76" s="18"/>
      <c r="I76" s="24"/>
      <c r="J76" s="60"/>
      <c r="K76" s="60">
        <v>4</v>
      </c>
      <c r="L76" s="32"/>
      <c r="M76" s="29"/>
    </row>
    <row r="77" spans="1:13" ht="12.75" customHeight="1">
      <c r="A77" s="70" t="s">
        <v>72</v>
      </c>
      <c r="B77" s="13"/>
      <c r="C77" s="89" t="s">
        <v>35</v>
      </c>
      <c r="D77" s="89">
        <v>95899655</v>
      </c>
      <c r="E77" s="64" t="s">
        <v>70</v>
      </c>
      <c r="F77" s="63" t="s">
        <v>14</v>
      </c>
      <c r="G77" s="18">
        <v>147</v>
      </c>
      <c r="H77" s="18"/>
      <c r="I77" s="24"/>
      <c r="J77" s="60"/>
      <c r="K77" s="60">
        <v>4</v>
      </c>
      <c r="L77" s="32"/>
      <c r="M77" s="29"/>
    </row>
    <row r="78" spans="1:13" ht="12.75" customHeight="1">
      <c r="A78" s="70" t="s">
        <v>72</v>
      </c>
      <c r="B78" s="13"/>
      <c r="C78" s="89" t="s">
        <v>71</v>
      </c>
      <c r="D78" s="89">
        <v>95943373</v>
      </c>
      <c r="E78" s="64"/>
      <c r="F78" s="63" t="s">
        <v>14</v>
      </c>
      <c r="G78" s="18">
        <v>77</v>
      </c>
      <c r="H78" s="18">
        <v>1777</v>
      </c>
      <c r="I78" s="24">
        <f>H78*1.15</f>
        <v>2043.55</v>
      </c>
      <c r="J78" s="60">
        <v>2043.6</v>
      </c>
      <c r="K78" s="60">
        <v>2</v>
      </c>
      <c r="L78" s="32">
        <v>73.8</v>
      </c>
      <c r="M78" s="29">
        <v>73.8</v>
      </c>
    </row>
    <row r="79" spans="1:13" ht="12.75" customHeight="1">
      <c r="A79" s="70" t="s">
        <v>60</v>
      </c>
      <c r="B79" s="13"/>
      <c r="C79" s="71" t="s">
        <v>59</v>
      </c>
      <c r="D79" s="89">
        <v>90392684</v>
      </c>
      <c r="E79" s="67"/>
      <c r="F79" s="63" t="s">
        <v>95</v>
      </c>
      <c r="G79" s="18">
        <v>105</v>
      </c>
      <c r="H79" s="18">
        <v>105</v>
      </c>
      <c r="I79" s="24">
        <f>H79*1.15</f>
        <v>120.74999999999999</v>
      </c>
      <c r="J79" s="60">
        <v>120.75</v>
      </c>
      <c r="K79" s="60">
        <v>3</v>
      </c>
      <c r="L79" s="32">
        <v>5.4</v>
      </c>
      <c r="M79" s="29">
        <f>I79+L79-J79</f>
        <v>5.3999999999999915</v>
      </c>
    </row>
    <row r="80" spans="1:13" ht="12.75" customHeight="1">
      <c r="A80" s="70" t="s">
        <v>75</v>
      </c>
      <c r="B80" s="13"/>
      <c r="C80" s="89" t="s">
        <v>27</v>
      </c>
      <c r="D80" s="89">
        <v>95931312</v>
      </c>
      <c r="E80" s="67" t="s">
        <v>17</v>
      </c>
      <c r="F80" s="63" t="s">
        <v>14</v>
      </c>
      <c r="G80" s="18">
        <v>98</v>
      </c>
      <c r="H80" s="18"/>
      <c r="I80" s="24"/>
      <c r="J80" s="60"/>
      <c r="K80" s="60">
        <v>4</v>
      </c>
      <c r="L80" s="32"/>
      <c r="M80" s="29"/>
    </row>
    <row r="81" spans="1:13" ht="12.75" customHeight="1">
      <c r="A81" s="70" t="s">
        <v>75</v>
      </c>
      <c r="B81" s="13"/>
      <c r="C81" s="89" t="s">
        <v>16</v>
      </c>
      <c r="D81" s="89">
        <v>95939863</v>
      </c>
      <c r="E81" s="64" t="s">
        <v>18</v>
      </c>
      <c r="F81" s="63" t="s">
        <v>14</v>
      </c>
      <c r="G81" s="18">
        <v>140</v>
      </c>
      <c r="H81" s="18">
        <v>238</v>
      </c>
      <c r="I81" s="24">
        <f>H81*1.15</f>
        <v>273.7</v>
      </c>
      <c r="J81" s="60">
        <v>273.7</v>
      </c>
      <c r="K81" s="60">
        <v>5</v>
      </c>
      <c r="L81" s="32">
        <v>16.2</v>
      </c>
      <c r="M81" s="29">
        <f>I81+L81-J81</f>
        <v>16.19999999999999</v>
      </c>
    </row>
    <row r="82" spans="1:13" ht="12.75" customHeight="1">
      <c r="A82" s="70" t="s">
        <v>83</v>
      </c>
      <c r="B82" s="13"/>
      <c r="C82" s="89" t="s">
        <v>82</v>
      </c>
      <c r="D82" s="89">
        <v>95944946</v>
      </c>
      <c r="E82" s="64"/>
      <c r="F82" s="63" t="s">
        <v>14</v>
      </c>
      <c r="G82" s="18">
        <v>140</v>
      </c>
      <c r="H82" s="18"/>
      <c r="I82" s="24"/>
      <c r="J82" s="60"/>
      <c r="K82" s="60">
        <v>2</v>
      </c>
      <c r="L82" s="32"/>
      <c r="M82" s="29"/>
    </row>
    <row r="83" spans="1:13" ht="12.75" customHeight="1">
      <c r="A83" s="70" t="s">
        <v>83</v>
      </c>
      <c r="B83" s="13"/>
      <c r="C83" s="89" t="s">
        <v>82</v>
      </c>
      <c r="D83" s="89">
        <v>95944947</v>
      </c>
      <c r="E83" s="64"/>
      <c r="F83" s="63" t="s">
        <v>14</v>
      </c>
      <c r="G83" s="18">
        <v>140</v>
      </c>
      <c r="H83" s="18"/>
      <c r="I83" s="24"/>
      <c r="J83" s="60"/>
      <c r="K83" s="60">
        <v>2</v>
      </c>
      <c r="L83" s="32"/>
      <c r="M83" s="29"/>
    </row>
    <row r="84" spans="1:13" ht="12.75" customHeight="1">
      <c r="A84" s="70" t="s">
        <v>83</v>
      </c>
      <c r="B84" s="13"/>
      <c r="C84" s="89" t="s">
        <v>82</v>
      </c>
      <c r="D84" s="89">
        <v>95944780</v>
      </c>
      <c r="E84" s="64"/>
      <c r="F84" s="63" t="s">
        <v>14</v>
      </c>
      <c r="G84" s="18">
        <v>168</v>
      </c>
      <c r="H84" s="18"/>
      <c r="I84" s="24"/>
      <c r="J84" s="60"/>
      <c r="K84" s="60">
        <v>2</v>
      </c>
      <c r="L84" s="32"/>
      <c r="M84" s="29"/>
    </row>
    <row r="85" spans="1:13" ht="12.75" customHeight="1">
      <c r="A85" s="70" t="s">
        <v>83</v>
      </c>
      <c r="B85" s="13"/>
      <c r="C85" s="89" t="s">
        <v>38</v>
      </c>
      <c r="D85" s="89">
        <v>95942441</v>
      </c>
      <c r="E85" s="64" t="s">
        <v>22</v>
      </c>
      <c r="F85" s="63" t="s">
        <v>14</v>
      </c>
      <c r="G85" s="18">
        <v>336</v>
      </c>
      <c r="H85" s="18"/>
      <c r="I85" s="24"/>
      <c r="J85" s="60"/>
      <c r="K85" s="60">
        <v>5</v>
      </c>
      <c r="L85" s="32"/>
      <c r="M85" s="29"/>
    </row>
    <row r="86" spans="1:13" ht="12.75" customHeight="1">
      <c r="A86" s="70" t="s">
        <v>83</v>
      </c>
      <c r="B86" s="13"/>
      <c r="C86" s="89" t="s">
        <v>49</v>
      </c>
      <c r="D86" s="89">
        <v>95906772</v>
      </c>
      <c r="E86" s="64" t="s">
        <v>22</v>
      </c>
      <c r="F86" s="63" t="s">
        <v>14</v>
      </c>
      <c r="G86" s="18">
        <v>378</v>
      </c>
      <c r="H86" s="18"/>
      <c r="I86" s="24"/>
      <c r="J86" s="60"/>
      <c r="K86" s="60">
        <v>6</v>
      </c>
      <c r="L86" s="32"/>
      <c r="M86" s="29"/>
    </row>
    <row r="87" spans="1:13" ht="12.75" customHeight="1">
      <c r="A87" s="70" t="s">
        <v>83</v>
      </c>
      <c r="B87" s="13"/>
      <c r="C87" s="89" t="s">
        <v>40</v>
      </c>
      <c r="D87" s="89">
        <v>95939776</v>
      </c>
      <c r="E87" s="64" t="s">
        <v>22</v>
      </c>
      <c r="F87" s="63" t="s">
        <v>14</v>
      </c>
      <c r="G87" s="18">
        <v>980</v>
      </c>
      <c r="H87" s="18"/>
      <c r="I87" s="24"/>
      <c r="J87" s="60"/>
      <c r="K87" s="60">
        <v>8</v>
      </c>
      <c r="L87" s="32"/>
      <c r="M87" s="29"/>
    </row>
    <row r="88" spans="1:13" ht="12.75" customHeight="1">
      <c r="A88" s="70" t="s">
        <v>83</v>
      </c>
      <c r="B88" s="13"/>
      <c r="C88" s="89" t="s">
        <v>47</v>
      </c>
      <c r="D88" s="89">
        <v>95932014</v>
      </c>
      <c r="E88" s="64"/>
      <c r="F88" s="63" t="s">
        <v>14</v>
      </c>
      <c r="G88" s="18">
        <v>322</v>
      </c>
      <c r="H88" s="18"/>
      <c r="I88" s="24"/>
      <c r="J88" s="60"/>
      <c r="K88" s="60">
        <v>6</v>
      </c>
      <c r="L88" s="32"/>
      <c r="M88" s="29"/>
    </row>
    <row r="89" spans="1:13" ht="12.75" customHeight="1">
      <c r="A89" s="70" t="s">
        <v>83</v>
      </c>
      <c r="B89" s="13"/>
      <c r="C89" s="89" t="s">
        <v>40</v>
      </c>
      <c r="D89" s="89">
        <v>95943311</v>
      </c>
      <c r="E89" s="64" t="s">
        <v>29</v>
      </c>
      <c r="F89" s="63" t="s">
        <v>14</v>
      </c>
      <c r="G89" s="18">
        <v>1190</v>
      </c>
      <c r="H89" s="18">
        <v>3654</v>
      </c>
      <c r="I89" s="24">
        <f>H89*1.15</f>
        <v>4202.099999999999</v>
      </c>
      <c r="J89" s="60">
        <v>4220</v>
      </c>
      <c r="K89" s="60">
        <v>8</v>
      </c>
      <c r="L89" s="32">
        <v>70.2</v>
      </c>
      <c r="M89" s="29">
        <f>I89+L89-J89</f>
        <v>52.29999999999927</v>
      </c>
    </row>
    <row r="90" spans="1:13" ht="12.75" customHeight="1">
      <c r="A90" s="70" t="s">
        <v>56</v>
      </c>
      <c r="B90" s="13"/>
      <c r="C90" s="89" t="s">
        <v>41</v>
      </c>
      <c r="D90" s="89">
        <v>95932249</v>
      </c>
      <c r="E90" s="64" t="s">
        <v>18</v>
      </c>
      <c r="F90" s="63" t="s">
        <v>14</v>
      </c>
      <c r="G90" s="18">
        <v>140</v>
      </c>
      <c r="H90" s="18"/>
      <c r="I90" s="24"/>
      <c r="J90" s="60"/>
      <c r="K90" s="60">
        <v>5</v>
      </c>
      <c r="L90" s="32"/>
      <c r="M90" s="29"/>
    </row>
    <row r="91" spans="1:13" ht="12.75" customHeight="1">
      <c r="A91" s="70" t="s">
        <v>56</v>
      </c>
      <c r="B91" s="13"/>
      <c r="C91" s="89" t="s">
        <v>44</v>
      </c>
      <c r="D91" s="89">
        <v>95931692</v>
      </c>
      <c r="E91" s="64"/>
      <c r="F91" s="63" t="s">
        <v>14</v>
      </c>
      <c r="G91" s="18">
        <v>112</v>
      </c>
      <c r="H91" s="18"/>
      <c r="I91" s="24"/>
      <c r="J91" s="60"/>
      <c r="K91" s="60">
        <v>2</v>
      </c>
      <c r="L91" s="32"/>
      <c r="M91" s="29"/>
    </row>
    <row r="92" spans="1:13" ht="12.75" customHeight="1">
      <c r="A92" s="70" t="s">
        <v>56</v>
      </c>
      <c r="B92" s="13"/>
      <c r="C92" s="89" t="s">
        <v>54</v>
      </c>
      <c r="D92" s="89">
        <v>75344834</v>
      </c>
      <c r="E92" s="64"/>
      <c r="F92" s="63" t="s">
        <v>55</v>
      </c>
      <c r="G92" s="18">
        <v>100</v>
      </c>
      <c r="H92" s="18"/>
      <c r="I92" s="24"/>
      <c r="J92" s="60"/>
      <c r="K92" s="60">
        <v>2</v>
      </c>
      <c r="L92" s="32"/>
      <c r="M92" s="29"/>
    </row>
    <row r="93" spans="1:13" ht="12.75" customHeight="1">
      <c r="A93" s="70" t="s">
        <v>56</v>
      </c>
      <c r="B93" s="13"/>
      <c r="C93" s="89" t="s">
        <v>41</v>
      </c>
      <c r="D93" s="89">
        <v>95945715</v>
      </c>
      <c r="E93" s="64" t="s">
        <v>19</v>
      </c>
      <c r="F93" s="63" t="s">
        <v>14</v>
      </c>
      <c r="G93" s="18">
        <v>280</v>
      </c>
      <c r="H93" s="18"/>
      <c r="I93" s="24"/>
      <c r="J93" s="60"/>
      <c r="K93" s="60">
        <v>5</v>
      </c>
      <c r="L93" s="32"/>
      <c r="M93" s="29"/>
    </row>
    <row r="94" spans="1:13" ht="12.75" customHeight="1">
      <c r="A94" s="70" t="s">
        <v>56</v>
      </c>
      <c r="B94" s="13"/>
      <c r="C94" s="89" t="s">
        <v>16</v>
      </c>
      <c r="D94" s="89">
        <v>95944572</v>
      </c>
      <c r="E94" s="64" t="s">
        <v>18</v>
      </c>
      <c r="F94" s="63" t="s">
        <v>14</v>
      </c>
      <c r="G94" s="18">
        <v>420</v>
      </c>
      <c r="H94" s="18">
        <v>1052</v>
      </c>
      <c r="I94" s="24">
        <f>H94*1.15</f>
        <v>1209.8</v>
      </c>
      <c r="J94" s="60">
        <v>1209.8</v>
      </c>
      <c r="K94" s="60">
        <v>5</v>
      </c>
      <c r="L94" s="32">
        <v>34.2</v>
      </c>
      <c r="M94" s="29">
        <f>I94+L94-J94</f>
        <v>34.200000000000045</v>
      </c>
    </row>
    <row r="95" spans="1:13" ht="12.75" customHeight="1">
      <c r="A95" s="70" t="s">
        <v>64</v>
      </c>
      <c r="B95" s="13"/>
      <c r="C95" s="89" t="s">
        <v>42</v>
      </c>
      <c r="D95" s="89">
        <v>95915625</v>
      </c>
      <c r="E95" s="64" t="s">
        <v>19</v>
      </c>
      <c r="F95" s="63" t="s">
        <v>14</v>
      </c>
      <c r="G95" s="18">
        <v>98</v>
      </c>
      <c r="H95" s="18"/>
      <c r="I95" s="24"/>
      <c r="J95" s="60"/>
      <c r="K95" s="60">
        <v>5</v>
      </c>
      <c r="L95" s="32"/>
      <c r="M95" s="29"/>
    </row>
    <row r="96" spans="1:13" ht="12.75" customHeight="1">
      <c r="A96" s="70" t="s">
        <v>64</v>
      </c>
      <c r="B96" s="13"/>
      <c r="C96" s="89" t="s">
        <v>42</v>
      </c>
      <c r="D96" s="89">
        <v>95920646</v>
      </c>
      <c r="E96" s="64" t="s">
        <v>19</v>
      </c>
      <c r="F96" s="63" t="s">
        <v>14</v>
      </c>
      <c r="G96" s="18">
        <v>210</v>
      </c>
      <c r="H96" s="18">
        <v>308</v>
      </c>
      <c r="I96" s="24">
        <f>H96*1.15</f>
        <v>354.2</v>
      </c>
      <c r="J96" s="60">
        <v>354.2</v>
      </c>
      <c r="K96" s="60">
        <v>5</v>
      </c>
      <c r="L96" s="32">
        <v>18</v>
      </c>
      <c r="M96" s="29">
        <f>I96+L96-J96</f>
        <v>18</v>
      </c>
    </row>
    <row r="97" spans="1:13" ht="12.75" customHeight="1">
      <c r="A97" s="70" t="s">
        <v>92</v>
      </c>
      <c r="B97" s="13"/>
      <c r="C97" s="65" t="s">
        <v>20</v>
      </c>
      <c r="D97" s="89">
        <v>72002834</v>
      </c>
      <c r="E97" s="64" t="s">
        <v>24</v>
      </c>
      <c r="F97" s="63" t="s">
        <v>91</v>
      </c>
      <c r="G97" s="18">
        <v>168</v>
      </c>
      <c r="H97" s="18">
        <v>168</v>
      </c>
      <c r="I97" s="24">
        <f>H97*1.15</f>
        <v>193.2</v>
      </c>
      <c r="J97" s="60">
        <v>194</v>
      </c>
      <c r="K97" s="60">
        <v>2</v>
      </c>
      <c r="L97" s="32">
        <v>3.6</v>
      </c>
      <c r="M97" s="29">
        <f>I97+L97-J97</f>
        <v>2.799999999999983</v>
      </c>
    </row>
    <row r="98" spans="1:13" ht="12.75" customHeight="1">
      <c r="A98" s="70" t="s">
        <v>50</v>
      </c>
      <c r="B98" s="13"/>
      <c r="C98" s="89" t="s">
        <v>88</v>
      </c>
      <c r="D98" s="89">
        <v>95946227</v>
      </c>
      <c r="E98" s="64" t="s">
        <v>77</v>
      </c>
      <c r="F98" s="63" t="s">
        <v>14</v>
      </c>
      <c r="G98" s="18">
        <v>560</v>
      </c>
      <c r="H98" s="18">
        <v>560</v>
      </c>
      <c r="I98" s="24">
        <f>H98*1.15</f>
        <v>644</v>
      </c>
      <c r="J98" s="60">
        <v>644</v>
      </c>
      <c r="K98" s="60">
        <v>7</v>
      </c>
      <c r="L98" s="32">
        <v>12.6</v>
      </c>
      <c r="M98" s="29">
        <f>I98+L98-J98</f>
        <v>12.600000000000023</v>
      </c>
    </row>
    <row r="99" spans="1:13" ht="12.75" customHeight="1">
      <c r="A99" s="88" t="s">
        <v>15</v>
      </c>
      <c r="B99" s="13"/>
      <c r="C99" s="89" t="s">
        <v>33</v>
      </c>
      <c r="D99" s="89">
        <v>95929710</v>
      </c>
      <c r="E99" s="64" t="s">
        <v>17</v>
      </c>
      <c r="F99" s="63" t="s">
        <v>14</v>
      </c>
      <c r="G99" s="18">
        <v>420</v>
      </c>
      <c r="H99" s="18"/>
      <c r="I99" s="24"/>
      <c r="J99" s="60"/>
      <c r="K99" s="60">
        <v>5</v>
      </c>
      <c r="L99" s="32"/>
      <c r="M99" s="29"/>
    </row>
    <row r="100" spans="1:13" ht="12.75" customHeight="1">
      <c r="A100" s="88" t="s">
        <v>15</v>
      </c>
      <c r="B100" s="13"/>
      <c r="C100" s="89" t="s">
        <v>31</v>
      </c>
      <c r="D100" s="89">
        <v>95941114</v>
      </c>
      <c r="E100" s="64"/>
      <c r="F100" s="63" t="s">
        <v>14</v>
      </c>
      <c r="G100" s="18">
        <v>126</v>
      </c>
      <c r="H100" s="18"/>
      <c r="I100" s="24"/>
      <c r="J100" s="60"/>
      <c r="K100" s="60">
        <v>1</v>
      </c>
      <c r="L100" s="32"/>
      <c r="M100" s="29"/>
    </row>
    <row r="101" spans="1:13" ht="12.75" customHeight="1">
      <c r="A101" s="88" t="s">
        <v>15</v>
      </c>
      <c r="B101" s="13"/>
      <c r="C101" s="89" t="s">
        <v>31</v>
      </c>
      <c r="D101" s="89">
        <v>95933324</v>
      </c>
      <c r="E101" s="64"/>
      <c r="F101" s="63" t="s">
        <v>14</v>
      </c>
      <c r="G101" s="18">
        <v>126</v>
      </c>
      <c r="H101" s="18"/>
      <c r="I101" s="24"/>
      <c r="J101" s="60"/>
      <c r="K101" s="60">
        <v>1</v>
      </c>
      <c r="L101" s="32"/>
      <c r="M101" s="29"/>
    </row>
    <row r="102" spans="1:13" ht="12.75" customHeight="1">
      <c r="A102" s="88" t="s">
        <v>15</v>
      </c>
      <c r="B102" s="13"/>
      <c r="C102" s="89" t="s">
        <v>31</v>
      </c>
      <c r="D102" s="89">
        <v>95928705</v>
      </c>
      <c r="E102" s="64"/>
      <c r="F102" s="63" t="s">
        <v>14</v>
      </c>
      <c r="G102" s="18">
        <v>210</v>
      </c>
      <c r="H102" s="18"/>
      <c r="I102" s="24"/>
      <c r="J102" s="60"/>
      <c r="K102" s="60">
        <v>1</v>
      </c>
      <c r="L102" s="32"/>
      <c r="M102" s="29"/>
    </row>
    <row r="103" spans="1:13" ht="12.75" customHeight="1">
      <c r="A103" s="88" t="s">
        <v>15</v>
      </c>
      <c r="B103" s="13"/>
      <c r="C103" s="89" t="s">
        <v>42</v>
      </c>
      <c r="D103" s="89">
        <v>95934637</v>
      </c>
      <c r="E103" s="64" t="s">
        <v>17</v>
      </c>
      <c r="F103" s="63" t="s">
        <v>14</v>
      </c>
      <c r="G103" s="18">
        <v>210</v>
      </c>
      <c r="H103" s="18"/>
      <c r="I103" s="24"/>
      <c r="J103" s="60"/>
      <c r="K103" s="60">
        <v>5</v>
      </c>
      <c r="L103" s="32"/>
      <c r="M103" s="29"/>
    </row>
    <row r="104" spans="1:13" ht="12.75" customHeight="1">
      <c r="A104" s="88" t="s">
        <v>15</v>
      </c>
      <c r="B104" s="13"/>
      <c r="C104" s="89" t="s">
        <v>41</v>
      </c>
      <c r="D104" s="89">
        <v>95941240</v>
      </c>
      <c r="E104" s="64" t="s">
        <v>18</v>
      </c>
      <c r="F104" s="63" t="s">
        <v>14</v>
      </c>
      <c r="G104" s="18">
        <v>280</v>
      </c>
      <c r="H104" s="18"/>
      <c r="I104" s="24"/>
      <c r="J104" s="60"/>
      <c r="K104" s="60">
        <v>5</v>
      </c>
      <c r="L104" s="32"/>
      <c r="M104" s="29"/>
    </row>
    <row r="105" spans="1:13" ht="12.75" customHeight="1">
      <c r="A105" s="88" t="s">
        <v>15</v>
      </c>
      <c r="B105" s="13"/>
      <c r="C105" s="89" t="s">
        <v>41</v>
      </c>
      <c r="D105" s="89">
        <v>95941240</v>
      </c>
      <c r="E105" s="64" t="s">
        <v>17</v>
      </c>
      <c r="F105" s="63" t="s">
        <v>14</v>
      </c>
      <c r="G105" s="18">
        <v>280</v>
      </c>
      <c r="H105" s="18"/>
      <c r="I105" s="24"/>
      <c r="J105" s="60"/>
      <c r="K105" s="60">
        <v>5</v>
      </c>
      <c r="L105" s="32"/>
      <c r="M105" s="29"/>
    </row>
    <row r="106" spans="1:13" ht="12.75" customHeight="1">
      <c r="A106" s="88" t="s">
        <v>15</v>
      </c>
      <c r="B106" s="13"/>
      <c r="C106" s="89" t="s">
        <v>41</v>
      </c>
      <c r="D106" s="89">
        <v>95936280</v>
      </c>
      <c r="E106" s="64" t="s">
        <v>17</v>
      </c>
      <c r="F106" s="63" t="s">
        <v>14</v>
      </c>
      <c r="G106" s="18">
        <v>210</v>
      </c>
      <c r="H106" s="18"/>
      <c r="I106" s="24"/>
      <c r="J106" s="60"/>
      <c r="K106" s="60">
        <v>5</v>
      </c>
      <c r="L106" s="32"/>
      <c r="M106" s="29"/>
    </row>
    <row r="107" spans="1:13" ht="12.75" customHeight="1">
      <c r="A107" s="88" t="s">
        <v>15</v>
      </c>
      <c r="B107" s="13"/>
      <c r="C107" s="89" t="s">
        <v>89</v>
      </c>
      <c r="D107" s="89">
        <v>91447261</v>
      </c>
      <c r="E107" s="64"/>
      <c r="F107" s="63" t="s">
        <v>13</v>
      </c>
      <c r="G107" s="18">
        <v>180</v>
      </c>
      <c r="H107" s="18"/>
      <c r="I107" s="24"/>
      <c r="J107" s="60"/>
      <c r="K107" s="60">
        <v>5</v>
      </c>
      <c r="L107" s="32"/>
      <c r="M107" s="29"/>
    </row>
    <row r="108" spans="1:13" ht="12.75" customHeight="1">
      <c r="A108" s="88" t="s">
        <v>15</v>
      </c>
      <c r="B108" s="13"/>
      <c r="C108" s="89" t="s">
        <v>34</v>
      </c>
      <c r="D108" s="89">
        <v>95925375</v>
      </c>
      <c r="E108" s="64" t="s">
        <v>29</v>
      </c>
      <c r="F108" s="63" t="s">
        <v>14</v>
      </c>
      <c r="G108" s="18">
        <v>602</v>
      </c>
      <c r="H108" s="18"/>
      <c r="I108" s="24"/>
      <c r="J108" s="60"/>
      <c r="K108" s="60">
        <v>7</v>
      </c>
      <c r="L108" s="32"/>
      <c r="M108" s="29"/>
    </row>
    <row r="109" spans="1:13" ht="12.75" customHeight="1">
      <c r="A109" s="88" t="s">
        <v>15</v>
      </c>
      <c r="B109" s="13"/>
      <c r="C109" s="89" t="s">
        <v>26</v>
      </c>
      <c r="D109" s="89">
        <v>95931249</v>
      </c>
      <c r="E109" s="64" t="s">
        <v>29</v>
      </c>
      <c r="F109" s="63" t="s">
        <v>14</v>
      </c>
      <c r="G109" s="18">
        <v>280</v>
      </c>
      <c r="H109" s="18"/>
      <c r="I109" s="24"/>
      <c r="J109" s="60"/>
      <c r="K109" s="60">
        <v>4</v>
      </c>
      <c r="L109" s="32"/>
      <c r="M109" s="29"/>
    </row>
    <row r="110" spans="1:13" ht="12.75" customHeight="1">
      <c r="A110" s="88" t="s">
        <v>15</v>
      </c>
      <c r="B110" s="13"/>
      <c r="C110" s="89" t="s">
        <v>45</v>
      </c>
      <c r="D110" s="89">
        <v>95900696</v>
      </c>
      <c r="E110" s="61"/>
      <c r="F110" s="63" t="s">
        <v>14</v>
      </c>
      <c r="G110" s="18">
        <v>168</v>
      </c>
      <c r="H110" s="18"/>
      <c r="I110" s="24"/>
      <c r="J110" s="60"/>
      <c r="K110" s="60">
        <v>1</v>
      </c>
      <c r="L110" s="32"/>
      <c r="M110" s="29"/>
    </row>
    <row r="111" spans="1:13" ht="12.75" customHeight="1">
      <c r="A111" s="88" t="s">
        <v>15</v>
      </c>
      <c r="B111" s="13"/>
      <c r="C111" s="89" t="s">
        <v>16</v>
      </c>
      <c r="D111" s="89">
        <v>95940858</v>
      </c>
      <c r="E111" s="64" t="s">
        <v>21</v>
      </c>
      <c r="F111" s="63" t="s">
        <v>14</v>
      </c>
      <c r="G111" s="18">
        <v>350</v>
      </c>
      <c r="H111" s="18">
        <v>3442</v>
      </c>
      <c r="I111" s="24">
        <f>H111*1.15</f>
        <v>3958.2999999999997</v>
      </c>
      <c r="J111" s="60"/>
      <c r="K111" s="60">
        <v>5</v>
      </c>
      <c r="L111" s="32">
        <v>90</v>
      </c>
      <c r="M111" s="29"/>
    </row>
    <row r="112" spans="1:13" ht="12.75" customHeight="1">
      <c r="A112" s="70"/>
      <c r="B112" s="13"/>
      <c r="C112" s="65"/>
      <c r="D112" s="89"/>
      <c r="E112" s="64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70"/>
      <c r="B113" s="13"/>
      <c r="C113" s="71"/>
      <c r="D113" s="89"/>
      <c r="E113" s="67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88"/>
      <c r="B114" s="13"/>
      <c r="C114" s="89"/>
      <c r="D114" s="89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88"/>
      <c r="B115" s="13"/>
      <c r="C115" s="89"/>
      <c r="D115" s="89"/>
      <c r="E115" s="67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88"/>
      <c r="B116" s="13"/>
      <c r="C116" s="89"/>
      <c r="D116" s="89"/>
      <c r="E116" s="67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93"/>
      <c r="B117" s="52"/>
      <c r="C117" s="94"/>
      <c r="D117" s="89"/>
      <c r="E117" s="95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88"/>
      <c r="B118" s="13"/>
      <c r="C118" s="89"/>
      <c r="D118" s="89"/>
      <c r="E118" s="91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88"/>
      <c r="B119" s="13"/>
      <c r="C119" s="89"/>
      <c r="D119" s="89"/>
      <c r="E119" s="64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88"/>
      <c r="B120" s="13"/>
      <c r="C120" s="62"/>
      <c r="D120" s="89"/>
      <c r="E120" s="64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88"/>
      <c r="B121" s="13"/>
      <c r="C121" s="62"/>
      <c r="D121" s="89"/>
      <c r="E121" s="64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92"/>
      <c r="D122" s="89"/>
      <c r="E122" s="92"/>
      <c r="F122" s="92"/>
      <c r="G122" s="13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77"/>
      <c r="D123" s="89"/>
      <c r="E123" s="77"/>
      <c r="F123" s="77"/>
      <c r="G123" s="77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89"/>
      <c r="D124" s="89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89"/>
      <c r="D125" s="89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89"/>
      <c r="D126" s="89"/>
      <c r="E126" s="61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62"/>
      <c r="D128" s="62"/>
      <c r="E128" s="61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2"/>
      <c r="D129" s="62"/>
      <c r="E129" s="61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2"/>
      <c r="D130" s="62"/>
      <c r="E130" s="61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72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9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9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9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62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9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32"/>
      <c r="C145" s="62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2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2"/>
      <c r="D147" s="74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9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9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9"/>
      <c r="D153" s="62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32"/>
      <c r="C155" s="62"/>
      <c r="D155" s="62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32"/>
      <c r="C156" s="62"/>
      <c r="D156" s="62"/>
      <c r="E156" s="67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32"/>
      <c r="C157" s="62"/>
      <c r="D157" s="62"/>
      <c r="E157" s="67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32"/>
      <c r="C158" s="69"/>
      <c r="D158" s="74"/>
      <c r="E158" s="67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32"/>
      <c r="C159" s="87"/>
      <c r="D159" s="62"/>
      <c r="E159" s="67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32"/>
      <c r="C160" s="62"/>
      <c r="D160" s="62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69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69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72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72"/>
      <c r="D167" s="73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9"/>
      <c r="D170" s="73"/>
      <c r="E170" s="62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69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69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2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72"/>
      <c r="D179" s="73"/>
      <c r="E179" s="75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62"/>
      <c r="D181" s="73"/>
      <c r="E181" s="75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62"/>
      <c r="D182" s="73"/>
      <c r="E182" s="75"/>
      <c r="F182" s="63"/>
      <c r="G182" s="18"/>
      <c r="H182" s="18"/>
      <c r="I182" s="24"/>
      <c r="J182" s="58"/>
      <c r="K182" s="58"/>
      <c r="L182" s="32"/>
      <c r="M182" s="29"/>
    </row>
    <row r="183" spans="1:13" ht="12.75" customHeight="1">
      <c r="A183" s="61"/>
      <c r="B183" s="13"/>
      <c r="C183" s="72"/>
      <c r="D183" s="73"/>
      <c r="E183" s="75"/>
      <c r="F183" s="63"/>
      <c r="G183" s="18"/>
      <c r="H183" s="18"/>
      <c r="I183" s="24"/>
      <c r="J183" s="58"/>
      <c r="K183" s="58"/>
      <c r="L183" s="32"/>
      <c r="M183" s="29"/>
    </row>
    <row r="184" spans="1:13" ht="12.75" customHeight="1">
      <c r="A184" s="61"/>
      <c r="B184" s="13"/>
      <c r="C184" s="72"/>
      <c r="D184" s="73"/>
      <c r="E184" s="67"/>
      <c r="F184" s="63"/>
      <c r="G184" s="18"/>
      <c r="H184" s="18"/>
      <c r="I184" s="24"/>
      <c r="J184" s="58"/>
      <c r="K184" s="58"/>
      <c r="L184" s="32"/>
      <c r="M184" s="29"/>
    </row>
    <row r="185" spans="1:13" ht="12.75" customHeight="1">
      <c r="A185" s="61"/>
      <c r="B185" s="13"/>
      <c r="C185" s="72"/>
      <c r="D185" s="73"/>
      <c r="E185" s="6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9"/>
      <c r="D186" s="73"/>
      <c r="E186" s="62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9"/>
      <c r="D187" s="73"/>
      <c r="E187" s="68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72"/>
      <c r="D188" s="73"/>
      <c r="E188" s="68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69"/>
      <c r="D189" s="62"/>
      <c r="E189" s="68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9"/>
      <c r="D190" s="62"/>
      <c r="E190" s="68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72"/>
      <c r="D191" s="62"/>
      <c r="E191" s="68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85"/>
      <c r="D192" s="62"/>
      <c r="E192" s="84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86"/>
      <c r="D193" s="62"/>
      <c r="E193" s="84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86"/>
      <c r="D194" s="62"/>
      <c r="E194" s="16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86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71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71"/>
      <c r="D197" s="62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71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72"/>
      <c r="D199" s="62"/>
      <c r="E199" s="28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48"/>
      <c r="B200" s="13"/>
      <c r="C200" s="72"/>
      <c r="D200" s="62"/>
      <c r="E200" s="28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2"/>
      <c r="D201" s="62"/>
      <c r="E201" s="28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2"/>
      <c r="D204" s="62"/>
      <c r="E204" s="75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62"/>
      <c r="D205" s="62"/>
      <c r="E205" s="75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2"/>
      <c r="D206" s="62"/>
      <c r="E206" s="75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2"/>
      <c r="D211" s="62"/>
      <c r="E211" s="28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28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2"/>
      <c r="D213" s="62"/>
      <c r="E213" s="28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2"/>
      <c r="D214" s="62"/>
      <c r="E214" s="16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2"/>
      <c r="D215" s="62"/>
      <c r="E215" s="16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77"/>
      <c r="C216" s="78"/>
      <c r="D216" s="74"/>
      <c r="E216" s="83"/>
      <c r="F216" s="63"/>
      <c r="G216" s="18"/>
      <c r="H216" s="18"/>
      <c r="I216" s="24"/>
      <c r="J216" s="13"/>
      <c r="K216" s="13"/>
      <c r="L216" s="32"/>
      <c r="M216" s="29"/>
    </row>
    <row r="217" spans="1:13" ht="12.75" customHeight="1">
      <c r="A217" s="61"/>
      <c r="B217" s="13"/>
      <c r="C217" s="62"/>
      <c r="D217" s="62"/>
      <c r="E217" s="16"/>
      <c r="F217" s="63"/>
      <c r="G217" s="18"/>
      <c r="H217" s="18"/>
      <c r="I217" s="24"/>
      <c r="J217" s="13"/>
      <c r="K217" s="13"/>
      <c r="L217" s="32"/>
      <c r="M217" s="29"/>
    </row>
    <row r="218" spans="1:13" ht="12.75" customHeight="1">
      <c r="A218" s="76"/>
      <c r="B218" s="13"/>
      <c r="C218" s="62"/>
      <c r="D218" s="62"/>
      <c r="E218" s="75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62"/>
      <c r="E219" s="81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58"/>
      <c r="K221" s="58"/>
      <c r="L221" s="32"/>
      <c r="M221" s="29"/>
    </row>
    <row r="222" spans="1:13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58"/>
      <c r="K222" s="58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13"/>
      <c r="L226" s="32"/>
      <c r="M226" s="29"/>
    </row>
    <row r="227" spans="1:13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13"/>
      <c r="K229" s="13"/>
      <c r="L229" s="32"/>
      <c r="M229" s="29"/>
    </row>
    <row r="230" spans="1:13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2"/>
      <c r="D231" s="62"/>
      <c r="E231" s="67"/>
      <c r="F231" s="63"/>
      <c r="G231" s="18"/>
      <c r="H231" s="18"/>
      <c r="I231" s="24"/>
      <c r="J231" s="13"/>
      <c r="K231" s="13"/>
      <c r="L231" s="32"/>
      <c r="M231" s="29"/>
    </row>
    <row r="232" spans="1:13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62"/>
      <c r="E233" s="67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70"/>
      <c r="B234" s="13"/>
      <c r="C234" s="62"/>
      <c r="D234" s="62"/>
      <c r="E234" s="67"/>
      <c r="F234" s="63"/>
      <c r="G234" s="18"/>
      <c r="H234" s="18"/>
      <c r="I234" s="24"/>
      <c r="J234" s="13"/>
      <c r="K234" s="13"/>
      <c r="L234" s="32"/>
      <c r="M234" s="29"/>
    </row>
    <row r="235" spans="1:13" ht="12.75" customHeight="1">
      <c r="A235" s="61"/>
      <c r="B235" s="13"/>
      <c r="C235" s="62"/>
      <c r="D235" s="62"/>
      <c r="E235" s="67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16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16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13"/>
      <c r="K239" s="13"/>
      <c r="L239" s="32"/>
      <c r="M239" s="29"/>
    </row>
    <row r="240" spans="1:13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13"/>
      <c r="L243" s="32"/>
      <c r="M243" s="29"/>
    </row>
    <row r="244" spans="1:13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13"/>
      <c r="K244" s="13"/>
      <c r="L244" s="32"/>
      <c r="M244" s="29"/>
    </row>
    <row r="245" spans="1:13" ht="12.75" customHeight="1">
      <c r="A245" s="61"/>
      <c r="B245" s="13"/>
      <c r="C245" s="62"/>
      <c r="D245" s="62"/>
      <c r="E245" s="67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62"/>
      <c r="D246" s="62"/>
      <c r="E246" s="79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62"/>
      <c r="D247" s="62"/>
      <c r="E247" s="67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13"/>
      <c r="L248" s="32"/>
      <c r="M248" s="29"/>
    </row>
    <row r="249" spans="1:13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13"/>
      <c r="K250" s="13"/>
      <c r="L250" s="32"/>
      <c r="M250" s="29"/>
    </row>
    <row r="251" spans="1:13" ht="12.75" customHeight="1">
      <c r="A251" s="61"/>
      <c r="B251" s="13"/>
      <c r="C251" s="82"/>
      <c r="D251" s="62"/>
      <c r="E251" s="16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13"/>
      <c r="C252" s="82"/>
      <c r="D252" s="74"/>
      <c r="E252" s="16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37"/>
      <c r="B253" s="13"/>
      <c r="C253" s="62"/>
      <c r="D253" s="62"/>
      <c r="E253" s="68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37"/>
      <c r="B254" s="13"/>
      <c r="C254" s="62"/>
      <c r="D254" s="62"/>
      <c r="E254" s="28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37"/>
      <c r="B255" s="13"/>
      <c r="C255" s="82"/>
      <c r="D255" s="62"/>
      <c r="E255" s="67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37"/>
      <c r="B256" s="13"/>
      <c r="C256" s="62"/>
      <c r="D256" s="62"/>
      <c r="E256" s="67"/>
      <c r="F256" s="63"/>
      <c r="G256" s="18"/>
      <c r="H256" s="18"/>
      <c r="I256" s="24"/>
      <c r="J256" s="13"/>
      <c r="K256" s="13"/>
      <c r="L256" s="32"/>
      <c r="M256" s="29"/>
    </row>
    <row r="257" spans="1:13" ht="12.75" customHeight="1">
      <c r="A257" s="37"/>
      <c r="B257" s="13"/>
      <c r="C257" s="62"/>
      <c r="D257" s="62"/>
      <c r="E257" s="67"/>
      <c r="F257" s="63"/>
      <c r="G257" s="18"/>
      <c r="H257" s="18"/>
      <c r="I257" s="24"/>
      <c r="J257" s="13"/>
      <c r="K257" s="13"/>
      <c r="L257" s="32"/>
      <c r="M257" s="29"/>
    </row>
    <row r="258" spans="1:13" ht="12.75" customHeight="1">
      <c r="A258" s="37"/>
      <c r="B258" s="13"/>
      <c r="C258" s="65"/>
      <c r="D258" s="71"/>
      <c r="E258" s="67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37"/>
      <c r="B259" s="13"/>
      <c r="C259" s="62"/>
      <c r="D259" s="72"/>
      <c r="E259" s="28"/>
      <c r="F259" s="63"/>
      <c r="G259" s="18"/>
      <c r="H259" s="18"/>
      <c r="I259" s="24"/>
      <c r="J259" s="13"/>
      <c r="K259" s="13"/>
      <c r="L259" s="32"/>
      <c r="M259" s="29"/>
    </row>
    <row r="260" spans="1:13" ht="12.75" customHeight="1">
      <c r="A260" s="37"/>
      <c r="B260" s="13"/>
      <c r="C260" s="62"/>
      <c r="D260" s="72"/>
      <c r="E260" s="28"/>
      <c r="F260" s="63"/>
      <c r="G260" s="18"/>
      <c r="H260" s="18"/>
      <c r="I260" s="24"/>
      <c r="J260" s="60"/>
      <c r="K260" s="60"/>
      <c r="L260" s="32"/>
      <c r="M260" s="29"/>
    </row>
    <row r="261" spans="1:13" ht="12.75" customHeight="1">
      <c r="A261" s="61"/>
      <c r="B261" s="13"/>
      <c r="C261" s="62"/>
      <c r="D261" s="72"/>
      <c r="E261" s="28"/>
      <c r="F261" s="63"/>
      <c r="G261" s="18"/>
      <c r="H261" s="18"/>
      <c r="I261" s="24"/>
      <c r="J261" s="60"/>
      <c r="K261" s="60"/>
      <c r="L261" s="32"/>
      <c r="M261" s="29"/>
    </row>
    <row r="262" spans="1:13" ht="12.75" customHeight="1">
      <c r="A262" s="61"/>
      <c r="B262" s="13"/>
      <c r="C262" s="16"/>
      <c r="D262" s="72"/>
      <c r="E262" s="28"/>
      <c r="F262" s="63"/>
      <c r="G262" s="18"/>
      <c r="H262" s="18"/>
      <c r="I262" s="24"/>
      <c r="J262" s="60"/>
      <c r="K262" s="60"/>
      <c r="L262" s="32"/>
      <c r="M262" s="29"/>
    </row>
    <row r="263" spans="1:13" ht="12.75" customHeight="1">
      <c r="A263" s="61"/>
      <c r="B263" s="13"/>
      <c r="C263" s="62"/>
      <c r="D263" s="80"/>
      <c r="E263" s="28"/>
      <c r="F263" s="63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61"/>
      <c r="B264" s="13"/>
      <c r="C264" s="62"/>
      <c r="D264" s="72"/>
      <c r="E264" s="28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61"/>
      <c r="B265" s="13"/>
      <c r="C265" s="62"/>
      <c r="D265" s="72"/>
      <c r="E265" s="28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58"/>
      <c r="K267" s="58"/>
      <c r="L267" s="32"/>
      <c r="M267" s="29"/>
    </row>
    <row r="268" spans="1:13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16"/>
      <c r="D269" s="72"/>
      <c r="E269" s="28"/>
      <c r="F269" s="66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16"/>
      <c r="D270" s="72"/>
      <c r="E270" s="28"/>
      <c r="F270" s="66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16"/>
      <c r="D271" s="72"/>
      <c r="E271" s="28"/>
      <c r="F271" s="66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5"/>
      <c r="D272" s="71"/>
      <c r="E272" s="6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58"/>
      <c r="K273" s="58"/>
      <c r="L273" s="32"/>
      <c r="M273" s="29"/>
    </row>
    <row r="274" spans="1:13" ht="12.75" customHeight="1">
      <c r="A274" s="37"/>
      <c r="B274" s="13"/>
      <c r="C274" s="62"/>
      <c r="D274" s="80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58"/>
      <c r="K275" s="58"/>
      <c r="L275" s="32"/>
      <c r="M275" s="29"/>
    </row>
    <row r="276" spans="1:13" ht="12.75" customHeight="1">
      <c r="A276" s="61"/>
      <c r="B276" s="13"/>
      <c r="C276" s="62"/>
      <c r="D276" s="80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80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80"/>
      <c r="E278" s="28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61"/>
      <c r="B280" s="13"/>
      <c r="C280" s="65"/>
      <c r="D280" s="71"/>
      <c r="E280" s="28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61"/>
      <c r="B281" s="13"/>
      <c r="C281" s="65"/>
      <c r="D281" s="71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65"/>
      <c r="D282" s="71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16"/>
      <c r="D283" s="72"/>
      <c r="E283" s="2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35"/>
      <c r="B284" s="13"/>
      <c r="C284" s="62"/>
      <c r="D284" s="80"/>
      <c r="E284" s="28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35"/>
      <c r="B285" s="13"/>
      <c r="C285" s="62"/>
      <c r="D285" s="72"/>
      <c r="E285" s="28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35"/>
      <c r="B286" s="13"/>
      <c r="C286" s="16"/>
      <c r="D286" s="72"/>
      <c r="E286" s="28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65"/>
      <c r="D287" s="71"/>
      <c r="E287" s="67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37"/>
      <c r="B289" s="13"/>
      <c r="C289" s="65"/>
      <c r="D289" s="71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37"/>
      <c r="B290" s="13"/>
      <c r="C290" s="65"/>
      <c r="D290" s="71"/>
      <c r="E290" s="2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70"/>
      <c r="B291" s="13"/>
      <c r="C291" s="62"/>
      <c r="D291" s="72"/>
      <c r="E291" s="64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70"/>
      <c r="B292" s="13"/>
      <c r="C292" s="65"/>
      <c r="D292" s="71"/>
      <c r="E292" s="28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5"/>
      <c r="D293" s="71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72"/>
      <c r="E294" s="28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65"/>
      <c r="D295" s="71"/>
      <c r="E295" s="67"/>
      <c r="F295" s="63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61"/>
      <c r="B296" s="13"/>
      <c r="C296" s="65"/>
      <c r="D296" s="71"/>
      <c r="E296" s="67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37"/>
      <c r="B297" s="13"/>
      <c r="C297" s="65"/>
      <c r="D297" s="71"/>
      <c r="E297" s="67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37"/>
      <c r="B298" s="13"/>
      <c r="C298" s="65"/>
      <c r="D298" s="71"/>
      <c r="E298" s="6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37"/>
      <c r="B299" s="13"/>
      <c r="C299" s="65"/>
      <c r="D299" s="71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37"/>
      <c r="B300" s="13"/>
      <c r="C300" s="65"/>
      <c r="D300" s="71"/>
      <c r="E300" s="67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37"/>
      <c r="B301" s="13"/>
      <c r="C301" s="65"/>
      <c r="D301" s="71"/>
      <c r="E301" s="67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61"/>
      <c r="B303" s="13"/>
      <c r="C303" s="65"/>
      <c r="D303" s="71"/>
      <c r="E303" s="28"/>
      <c r="F303" s="63"/>
      <c r="G303" s="18"/>
      <c r="H303" s="18"/>
      <c r="I303" s="24"/>
      <c r="J303" s="60"/>
      <c r="K303" s="60"/>
      <c r="L303" s="32"/>
      <c r="M303" s="29"/>
    </row>
    <row r="304" spans="1:13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61"/>
      <c r="B305" s="13"/>
      <c r="C305" s="62"/>
      <c r="D305" s="72"/>
      <c r="E305" s="28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2"/>
      <c r="D309" s="72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5"/>
      <c r="D310" s="71"/>
      <c r="E310" s="67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5"/>
      <c r="D311" s="71"/>
      <c r="E311" s="68"/>
      <c r="F311" s="63"/>
      <c r="G311" s="18"/>
      <c r="H311" s="18"/>
      <c r="I311" s="24"/>
      <c r="J311" s="60"/>
      <c r="K311" s="60"/>
      <c r="L311" s="32"/>
      <c r="M311" s="29"/>
    </row>
    <row r="312" spans="1:13" ht="12.75" customHeight="1">
      <c r="A312" s="61"/>
      <c r="B312" s="13"/>
      <c r="C312" s="65"/>
      <c r="D312" s="71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37"/>
      <c r="B314" s="13"/>
      <c r="C314" s="65"/>
      <c r="D314" s="71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37"/>
      <c r="B315" s="13"/>
      <c r="C315" s="65"/>
      <c r="D315" s="71"/>
      <c r="E315" s="28"/>
      <c r="F315" s="63"/>
      <c r="G315" s="18"/>
      <c r="H315" s="18"/>
      <c r="I315" s="24"/>
      <c r="J315" s="60"/>
      <c r="K315" s="60"/>
      <c r="L315" s="32"/>
      <c r="M315" s="29"/>
    </row>
    <row r="316" spans="1:13" ht="12.75" customHeight="1">
      <c r="A316" s="37"/>
      <c r="B316" s="13"/>
      <c r="C316" s="62"/>
      <c r="D316" s="72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37"/>
      <c r="B317" s="13"/>
      <c r="C317" s="62"/>
      <c r="D317" s="72"/>
      <c r="E317" s="28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2"/>
      <c r="D320" s="72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2"/>
      <c r="D321" s="72"/>
      <c r="E321" s="28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61"/>
      <c r="B322" s="13"/>
      <c r="C322" s="62"/>
      <c r="D322" s="72"/>
      <c r="E322" s="28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61"/>
      <c r="B323" s="13"/>
      <c r="C323" s="16"/>
      <c r="D323" s="72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16"/>
      <c r="D324" s="72"/>
      <c r="E324" s="28"/>
      <c r="F324" s="66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35"/>
      <c r="B325" s="13"/>
      <c r="C325" s="65"/>
      <c r="D325" s="71"/>
      <c r="E325" s="67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5"/>
      <c r="D326" s="71"/>
      <c r="E326" s="67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5"/>
      <c r="D327" s="71"/>
      <c r="E327" s="67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61"/>
      <c r="B328" s="13"/>
      <c r="C328" s="65"/>
      <c r="D328" s="71"/>
      <c r="E328" s="67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37"/>
      <c r="B329" s="13"/>
      <c r="C329" s="65"/>
      <c r="D329" s="71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37"/>
      <c r="B330" s="13"/>
      <c r="C330" s="62"/>
      <c r="D330" s="72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37"/>
      <c r="B331" s="13"/>
      <c r="C331" s="65"/>
      <c r="D331" s="71"/>
      <c r="E331" s="67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2"/>
      <c r="D332" s="72"/>
      <c r="E332" s="28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61"/>
      <c r="B333" s="13"/>
      <c r="C333" s="62"/>
      <c r="D333" s="72"/>
      <c r="E333" s="28"/>
      <c r="F333" s="28"/>
      <c r="G333" s="18"/>
      <c r="H333" s="18"/>
      <c r="I333" s="24"/>
      <c r="J333" s="58"/>
      <c r="K333" s="58"/>
      <c r="L333" s="32"/>
      <c r="M333" s="29"/>
    </row>
    <row r="334" spans="1:13" ht="12.75" customHeight="1">
      <c r="A334" s="61"/>
      <c r="B334" s="13"/>
      <c r="C334" s="16"/>
      <c r="D334" s="72"/>
      <c r="E334" s="28"/>
      <c r="F334" s="28"/>
      <c r="G334" s="18"/>
      <c r="H334" s="18"/>
      <c r="I334" s="24"/>
      <c r="J334" s="58"/>
      <c r="K334" s="58"/>
      <c r="L334" s="32"/>
      <c r="M334" s="29"/>
    </row>
    <row r="335" spans="1:13" ht="12.75" customHeight="1">
      <c r="A335" s="15"/>
      <c r="B335" s="13"/>
      <c r="C335" s="69"/>
      <c r="D335" s="72"/>
      <c r="E335" s="28"/>
      <c r="F335" s="63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15"/>
      <c r="B336" s="13"/>
      <c r="C336" s="69"/>
      <c r="D336" s="72"/>
      <c r="E336" s="28"/>
      <c r="F336" s="63"/>
      <c r="G336" s="18"/>
      <c r="H336" s="18"/>
      <c r="I336" s="24"/>
      <c r="J336" s="58"/>
      <c r="K336" s="58"/>
      <c r="L336" s="32"/>
      <c r="M336" s="29"/>
    </row>
    <row r="337" spans="1:13" ht="12.75" customHeight="1">
      <c r="A337" s="15"/>
      <c r="B337" s="13"/>
      <c r="C337" s="65"/>
      <c r="D337" s="71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15"/>
      <c r="B338" s="13"/>
      <c r="C338" s="65"/>
      <c r="D338" s="71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15"/>
      <c r="B339" s="13"/>
      <c r="C339" s="65"/>
      <c r="D339" s="71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15"/>
      <c r="B340" s="13"/>
      <c r="C340" s="26"/>
      <c r="D340" s="28"/>
      <c r="E340" s="28"/>
      <c r="F340" s="28"/>
      <c r="G340" s="60"/>
      <c r="H340" s="18"/>
      <c r="I340" s="24"/>
      <c r="J340" s="13"/>
      <c r="K340" s="13"/>
      <c r="L340" s="32"/>
      <c r="M340" s="29"/>
    </row>
    <row r="341" spans="1:13" ht="12.75" customHeight="1">
      <c r="A341" s="15"/>
      <c r="B341" s="13"/>
      <c r="C341" s="26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35"/>
      <c r="D342" s="28"/>
      <c r="E342" s="28"/>
      <c r="F342" s="28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47"/>
      <c r="B343" s="13"/>
      <c r="C343" s="35"/>
      <c r="D343" s="28"/>
      <c r="E343" s="28"/>
      <c r="F343" s="28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47"/>
      <c r="B345" s="13"/>
      <c r="C345" s="47"/>
      <c r="D345" s="28"/>
      <c r="E345" s="28"/>
      <c r="F345" s="28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47"/>
      <c r="B346" s="13"/>
      <c r="C346" s="47"/>
      <c r="D346" s="28"/>
      <c r="E346" s="28"/>
      <c r="F346" s="28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47"/>
      <c r="B347" s="13"/>
      <c r="C347" s="47"/>
      <c r="D347" s="28"/>
      <c r="E347" s="28"/>
      <c r="F347" s="28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47"/>
      <c r="B348" s="13"/>
      <c r="C348" s="51"/>
      <c r="D348" s="28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37"/>
      <c r="E351" s="28"/>
      <c r="F351" s="28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58"/>
      <c r="K352" s="58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47"/>
      <c r="B361" s="13"/>
      <c r="C361" s="26"/>
      <c r="D361" s="47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58"/>
      <c r="K362" s="58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13"/>
      <c r="C365" s="54"/>
      <c r="D365" s="28"/>
      <c r="E365" s="28"/>
      <c r="F365" s="28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7"/>
      <c r="B370" s="52"/>
      <c r="C370" s="26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47"/>
      <c r="B371" s="52"/>
      <c r="C371" s="26"/>
      <c r="D371" s="28"/>
      <c r="E371" s="28"/>
      <c r="F371" s="28"/>
      <c r="G371" s="18"/>
      <c r="H371" s="18"/>
      <c r="I371" s="24"/>
      <c r="J371" s="58"/>
      <c r="K371" s="58"/>
      <c r="L371" s="32"/>
      <c r="M371" s="29"/>
    </row>
    <row r="372" spans="1:13" ht="12.75" customHeight="1">
      <c r="A372" s="47"/>
      <c r="B372" s="23"/>
      <c r="C372" s="55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50"/>
      <c r="B374" s="13"/>
      <c r="C374" s="26"/>
      <c r="D374" s="28"/>
      <c r="E374" s="28"/>
      <c r="F374" s="28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47"/>
      <c r="B377" s="13"/>
      <c r="C377" s="54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9"/>
      <c r="B385" s="13"/>
      <c r="C385" s="26"/>
      <c r="D385" s="28"/>
      <c r="E385" s="28"/>
      <c r="F385" s="28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47"/>
      <c r="B386" s="13"/>
      <c r="C386" s="26"/>
      <c r="D386" s="37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54"/>
      <c r="D388" s="37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5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54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8"/>
      <c r="K391" s="18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54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40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50"/>
      <c r="B404" s="13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58"/>
      <c r="L406" s="32"/>
      <c r="M406" s="29"/>
    </row>
    <row r="407" spans="1:13" ht="12.75" customHeight="1">
      <c r="A407" s="47"/>
      <c r="B407" s="28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28"/>
      <c r="B409" s="28"/>
      <c r="C409" s="26"/>
      <c r="D409" s="28"/>
      <c r="E409" s="28"/>
      <c r="F409" s="28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28"/>
      <c r="B410" s="28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28"/>
      <c r="C411" s="26"/>
      <c r="D411" s="28"/>
      <c r="E411" s="28"/>
      <c r="F411" s="28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28"/>
      <c r="C413" s="26"/>
      <c r="D413" s="37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47"/>
      <c r="B414" s="28"/>
      <c r="C414" s="26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47"/>
      <c r="B415" s="28"/>
      <c r="C415" s="26"/>
      <c r="D415" s="28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44"/>
      <c r="K416" s="44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44"/>
      <c r="K417" s="44"/>
      <c r="L417" s="32"/>
      <c r="M417" s="29"/>
    </row>
    <row r="418" spans="1:13" ht="12.75" customHeight="1">
      <c r="A418" s="51"/>
      <c r="B418" s="13"/>
      <c r="C418" s="26"/>
      <c r="D418" s="37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51"/>
      <c r="B419" s="13"/>
      <c r="C419" s="26"/>
      <c r="D419" s="28"/>
      <c r="E419" s="53"/>
      <c r="F419" s="53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51"/>
      <c r="B420" s="13"/>
      <c r="C420" s="26"/>
      <c r="D420" s="28"/>
      <c r="E420" s="28"/>
      <c r="F420" s="28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58"/>
      <c r="L423" s="32"/>
      <c r="M423" s="29"/>
    </row>
    <row r="424" spans="1:13" ht="12.75" customHeight="1">
      <c r="A424" s="47"/>
      <c r="B424" s="13"/>
      <c r="C424" s="57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50"/>
      <c r="B425" s="13"/>
      <c r="C425" s="54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35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35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35"/>
      <c r="B432" s="13"/>
      <c r="C432" s="57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35"/>
      <c r="B433" s="13"/>
      <c r="C433" s="26"/>
      <c r="D433" s="28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35"/>
      <c r="B434" s="13"/>
      <c r="C434" s="26"/>
      <c r="D434" s="28"/>
      <c r="E434" s="28"/>
      <c r="F434" s="28"/>
      <c r="G434" s="18"/>
      <c r="H434" s="18"/>
      <c r="I434" s="24"/>
      <c r="J434" s="13"/>
      <c r="K434" s="13"/>
      <c r="L434" s="32"/>
      <c r="M434" s="29"/>
    </row>
    <row r="435" spans="1:13" ht="12.75" customHeight="1">
      <c r="A435" s="48"/>
      <c r="B435" s="13"/>
      <c r="C435" s="26"/>
      <c r="D435" s="47"/>
      <c r="E435" s="28"/>
      <c r="F435" s="28"/>
      <c r="G435" s="18"/>
      <c r="H435" s="18"/>
      <c r="I435" s="24"/>
      <c r="J435" s="18"/>
      <c r="K435" s="18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18"/>
      <c r="H436" s="18"/>
      <c r="I436" s="24"/>
      <c r="J436" s="18"/>
      <c r="K436" s="1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8"/>
      <c r="K437" s="1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8"/>
      <c r="K438" s="1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44"/>
      <c r="K439" s="44"/>
      <c r="L439" s="32"/>
      <c r="M439" s="29"/>
    </row>
    <row r="440" spans="1:13" ht="12.75" customHeight="1">
      <c r="A440" s="47"/>
      <c r="B440" s="13"/>
      <c r="C440" s="26"/>
      <c r="D440" s="47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37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39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35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37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35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47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47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37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47"/>
      <c r="D457" s="37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37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47"/>
      <c r="D459" s="37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37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32"/>
      <c r="M465" s="29"/>
    </row>
    <row r="466" spans="1:13" ht="12.75" customHeight="1">
      <c r="A466" s="47"/>
      <c r="B466" s="13"/>
      <c r="C466" s="26"/>
      <c r="D466" s="37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48"/>
      <c r="F472" s="4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47"/>
      <c r="D474" s="37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35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49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47"/>
      <c r="D486" s="37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47"/>
      <c r="D502" s="37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47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47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47"/>
      <c r="D518" s="47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47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35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35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47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44"/>
      <c r="K534" s="44"/>
      <c r="L534" s="44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47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35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37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47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4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50"/>
      <c r="B558" s="13"/>
      <c r="C558" s="47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37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47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47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47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47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47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28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28"/>
      <c r="B575" s="13"/>
      <c r="C575" s="26"/>
      <c r="D575" s="28"/>
      <c r="E575" s="28"/>
      <c r="F575" s="28"/>
      <c r="G575" s="18"/>
      <c r="H575" s="18"/>
      <c r="I575" s="24"/>
      <c r="J575" s="44"/>
      <c r="K575" s="44"/>
      <c r="L575" s="44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44"/>
      <c r="K578" s="44"/>
      <c r="L578" s="44"/>
      <c r="M578" s="29"/>
    </row>
    <row r="579" spans="1:13" ht="12.75" customHeight="1">
      <c r="A579" s="28"/>
      <c r="B579" s="28"/>
      <c r="C579" s="39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44"/>
      <c r="K580" s="44"/>
      <c r="L580" s="44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4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28"/>
      <c r="B588" s="28"/>
      <c r="C588" s="26"/>
      <c r="D588" s="37"/>
      <c r="E588" s="28"/>
      <c r="F588" s="28"/>
      <c r="G588" s="18"/>
      <c r="H588" s="18"/>
      <c r="I588" s="24"/>
      <c r="J588" s="44"/>
      <c r="K588" s="44"/>
      <c r="L588" s="44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44"/>
      <c r="K590" s="44"/>
      <c r="L590" s="44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44"/>
      <c r="K592" s="44"/>
      <c r="L592" s="44"/>
      <c r="M592" s="29"/>
    </row>
    <row r="593" spans="1:13" ht="12.75" customHeight="1">
      <c r="A593" s="28"/>
      <c r="B593" s="28"/>
      <c r="C593" s="39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44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44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44"/>
      <c r="K608" s="44"/>
      <c r="L608" s="44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8"/>
      <c r="K610" s="18"/>
      <c r="L610" s="18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4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44"/>
      <c r="K633" s="44"/>
      <c r="L633" s="44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37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44"/>
      <c r="K637" s="44"/>
      <c r="L637" s="44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42"/>
      <c r="E639" s="28"/>
      <c r="F639" s="28"/>
      <c r="G639" s="18"/>
      <c r="H639" s="18"/>
      <c r="I639" s="24"/>
      <c r="J639" s="44"/>
      <c r="K639" s="44"/>
      <c r="L639" s="44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39"/>
      <c r="D647" s="28"/>
      <c r="E647" s="28"/>
      <c r="F647" s="28"/>
      <c r="G647" s="18"/>
      <c r="H647" s="18"/>
      <c r="I647" s="24"/>
      <c r="J647" s="44"/>
      <c r="K647" s="44"/>
      <c r="L647" s="44"/>
      <c r="M647" s="29"/>
    </row>
    <row r="648" spans="1:13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1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1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44"/>
      <c r="M654" s="29"/>
    </row>
    <row r="655" spans="1:13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13"/>
      <c r="C656" s="4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43"/>
      <c r="B657" s="13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1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41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37"/>
      <c r="B661" s="13"/>
      <c r="C661" s="26"/>
      <c r="D661" s="28"/>
      <c r="E661" s="28"/>
      <c r="F661" s="28"/>
      <c r="G661" s="18"/>
      <c r="H661" s="18"/>
      <c r="I661" s="24"/>
      <c r="J661" s="44"/>
      <c r="K661" s="44"/>
      <c r="L661" s="44"/>
      <c r="M661" s="29"/>
    </row>
    <row r="662" spans="1:13" ht="12.75" customHeight="1">
      <c r="A662" s="37"/>
      <c r="B662" s="13"/>
      <c r="C662" s="26"/>
      <c r="D662" s="37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37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41"/>
      <c r="B666" s="13"/>
      <c r="C666" s="26"/>
      <c r="D666" s="37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37"/>
      <c r="B667" s="13"/>
      <c r="C667" s="26"/>
      <c r="D667" s="28"/>
      <c r="E667" s="28"/>
      <c r="F667" s="28"/>
      <c r="G667" s="18"/>
      <c r="H667" s="18"/>
      <c r="I667" s="24"/>
      <c r="J667" s="18"/>
      <c r="K667" s="18"/>
      <c r="L667" s="18"/>
      <c r="M667" s="29"/>
    </row>
    <row r="668" spans="1:13" ht="12.75" customHeight="1">
      <c r="A668" s="37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37"/>
      <c r="B669" s="13"/>
      <c r="C669" s="26"/>
      <c r="D669" s="37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41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1"/>
      <c r="B671" s="13"/>
      <c r="C671" s="26"/>
      <c r="D671" s="28"/>
      <c r="E671" s="28"/>
      <c r="F671" s="28"/>
      <c r="G671" s="18"/>
      <c r="H671" s="18"/>
      <c r="I671" s="24"/>
      <c r="J671" s="44"/>
      <c r="K671" s="44"/>
      <c r="L671" s="44"/>
      <c r="M671" s="29"/>
    </row>
    <row r="672" spans="1:13" ht="12.75" customHeight="1">
      <c r="A672" s="41"/>
      <c r="B672" s="28"/>
      <c r="C672" s="26"/>
      <c r="D672" s="42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37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41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35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35"/>
      <c r="B676" s="13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37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37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40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39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37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13"/>
      <c r="C684" s="26"/>
      <c r="D684" s="37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39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37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37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37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35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35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32"/>
    </row>
    <row r="696" spans="1:13" ht="12.75" customHeight="1">
      <c r="A696" s="35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32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5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5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5"/>
    </row>
    <row r="700" spans="1:13" ht="12.75" customHeight="1">
      <c r="A700" s="26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32"/>
    </row>
    <row r="701" spans="1:13" ht="12.75" customHeight="1">
      <c r="A701" s="26"/>
      <c r="B701" s="28"/>
      <c r="C701" s="26"/>
      <c r="D701" s="28"/>
      <c r="E701" s="26"/>
      <c r="F701" s="26"/>
      <c r="G701" s="18"/>
      <c r="H701" s="18"/>
      <c r="I701" s="24"/>
      <c r="J701" s="13"/>
      <c r="K701" s="13"/>
      <c r="L701" s="13"/>
      <c r="M701" s="25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5"/>
    </row>
    <row r="703" spans="1:13" ht="12.75" customHeight="1">
      <c r="A703" s="28"/>
      <c r="B703" s="28"/>
      <c r="C703" s="26"/>
      <c r="D703" s="28"/>
      <c r="E703" s="26"/>
      <c r="F703" s="26"/>
      <c r="G703" s="18"/>
      <c r="H703" s="18"/>
      <c r="I703" s="24"/>
      <c r="J703" s="13"/>
      <c r="K703" s="13"/>
      <c r="L703" s="13"/>
      <c r="M703" s="32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13"/>
    </row>
    <row r="709" spans="1:13" ht="12.75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6"/>
      <c r="F711" s="26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6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6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5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6"/>
      <c r="F735" s="26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6"/>
      <c r="F739" s="26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6"/>
      <c r="F741" s="26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18"/>
      <c r="H745" s="29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8"/>
      <c r="D746" s="28"/>
      <c r="E746" s="28"/>
      <c r="F746" s="28"/>
      <c r="G746" s="18"/>
      <c r="H746" s="13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8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8"/>
      <c r="D748" s="28"/>
      <c r="E748" s="28"/>
      <c r="F748" s="28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8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  <c r="M750" s="25"/>
    </row>
    <row r="751" spans="1:13" ht="12.75" customHeight="1">
      <c r="A751" s="28"/>
      <c r="B751" s="28"/>
      <c r="C751" s="28"/>
      <c r="D751" s="28"/>
      <c r="E751" s="28"/>
      <c r="F751" s="28"/>
      <c r="G751" s="18"/>
      <c r="H751" s="18"/>
      <c r="I751" s="24"/>
      <c r="J751" s="13"/>
      <c r="K751" s="13"/>
      <c r="L751" s="13"/>
      <c r="M751" s="32"/>
    </row>
    <row r="752" spans="1:13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  <c r="M752" s="13"/>
    </row>
    <row r="753" spans="1:13" ht="12.75" customHeight="1">
      <c r="A753" s="35"/>
      <c r="B753" s="28"/>
      <c r="C753" s="28"/>
      <c r="D753" s="28"/>
      <c r="E753" s="28"/>
      <c r="F753" s="28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8"/>
      <c r="D754" s="28"/>
      <c r="E754" s="28"/>
      <c r="F754" s="28"/>
      <c r="G754" s="18"/>
      <c r="H754" s="13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8"/>
      <c r="D755" s="28"/>
      <c r="E755" s="28"/>
      <c r="F755" s="28"/>
      <c r="G755" s="18"/>
      <c r="H755" s="13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8"/>
      <c r="D756" s="28"/>
      <c r="E756" s="33"/>
      <c r="F756" s="33"/>
      <c r="G756" s="18"/>
      <c r="H756" s="13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8"/>
      <c r="D757" s="28"/>
      <c r="E757" s="33"/>
      <c r="F757" s="33"/>
      <c r="G757" s="18"/>
      <c r="H757" s="13"/>
      <c r="I757" s="24"/>
      <c r="J757" s="13"/>
      <c r="K757" s="13"/>
      <c r="L757" s="13"/>
      <c r="M757" s="13"/>
    </row>
    <row r="758" spans="1:13" ht="12.75" customHeight="1">
      <c r="A758" s="28"/>
      <c r="B758" s="13"/>
      <c r="C758" s="28"/>
      <c r="D758" s="28"/>
      <c r="G758" s="34"/>
      <c r="H758" s="18"/>
      <c r="I758" s="24"/>
      <c r="J758" s="13"/>
      <c r="K758" s="13"/>
      <c r="L758" s="13"/>
      <c r="M758" s="13"/>
    </row>
    <row r="759" spans="1:13" ht="12.75" customHeight="1">
      <c r="A759" s="28"/>
      <c r="B759" s="13"/>
      <c r="C759" s="28"/>
      <c r="D759" s="28"/>
      <c r="E759" s="28"/>
      <c r="F759" s="28"/>
      <c r="G759" s="18"/>
      <c r="H759" s="13"/>
      <c r="I759" s="24"/>
      <c r="J759" s="13"/>
      <c r="K759" s="13"/>
      <c r="L759" s="13"/>
      <c r="M759" s="25"/>
    </row>
    <row r="760" spans="1:13" ht="12.75" customHeight="1">
      <c r="A760" s="20"/>
      <c r="B760" s="13"/>
      <c r="C760" s="28"/>
      <c r="D760" s="27"/>
      <c r="E760" s="28"/>
      <c r="F760" s="28"/>
      <c r="G760" s="18"/>
      <c r="H760" s="13"/>
      <c r="I760" s="24"/>
      <c r="J760" s="13"/>
      <c r="K760" s="13"/>
      <c r="L760" s="13"/>
      <c r="M760" s="25"/>
    </row>
    <row r="761" spans="1:13" ht="12.75" customHeight="1">
      <c r="A761" s="15"/>
      <c r="B761" s="13"/>
      <c r="C761" s="28"/>
      <c r="D761" s="28"/>
      <c r="E761" s="28"/>
      <c r="F761" s="28"/>
      <c r="G761" s="18"/>
      <c r="H761" s="13"/>
      <c r="I761" s="24"/>
      <c r="J761" s="13"/>
      <c r="K761" s="13"/>
      <c r="L761" s="13"/>
      <c r="M761" s="25"/>
    </row>
    <row r="762" spans="1:13" ht="12.75" customHeight="1">
      <c r="A762" s="15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13"/>
      <c r="M762" s="32"/>
    </row>
    <row r="763" spans="1:13" ht="12.75" customHeight="1">
      <c r="A763" s="15"/>
      <c r="B763" s="13"/>
      <c r="C763" s="28"/>
      <c r="D763" s="28"/>
      <c r="E763" s="28"/>
      <c r="F763" s="28"/>
      <c r="G763" s="18"/>
      <c r="H763" s="13"/>
      <c r="I763" s="24"/>
      <c r="J763" s="13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0"/>
      <c r="B767" s="13"/>
      <c r="C767" s="28"/>
      <c r="D767" s="28"/>
      <c r="E767" s="28"/>
      <c r="F767" s="28"/>
      <c r="G767" s="18"/>
      <c r="H767" s="18"/>
      <c r="I767" s="24"/>
      <c r="J767" s="13"/>
      <c r="K767" s="13"/>
      <c r="L767" s="13"/>
      <c r="M767" s="32"/>
    </row>
    <row r="768" spans="1:13" ht="12.75" customHeight="1">
      <c r="A768" s="20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13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25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3"/>
      <c r="I771" s="24"/>
      <c r="J771" s="13"/>
      <c r="K771" s="13"/>
      <c r="L771" s="13"/>
      <c r="M771" s="25"/>
    </row>
    <row r="772" spans="1:13" ht="12.75" customHeight="1">
      <c r="A772" s="15"/>
      <c r="B772" s="13"/>
      <c r="C772" s="28"/>
      <c r="D772" s="28"/>
      <c r="E772" s="28"/>
      <c r="F772" s="28"/>
      <c r="G772" s="18"/>
      <c r="H772" s="13"/>
      <c r="I772" s="24"/>
      <c r="J772" s="13"/>
      <c r="K772" s="13"/>
      <c r="L772" s="13"/>
      <c r="M772" s="25"/>
    </row>
    <row r="773" spans="1:13" ht="12.75" customHeight="1">
      <c r="A773" s="15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  <c r="M773" s="25"/>
    </row>
    <row r="774" spans="1:13" ht="12.75" customHeight="1">
      <c r="A774" s="15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32"/>
    </row>
    <row r="775" spans="1:13" ht="12.75" customHeight="1">
      <c r="A775" s="15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15"/>
      <c r="B776" s="13"/>
      <c r="C776" s="28"/>
      <c r="D776" s="28"/>
      <c r="E776" s="28"/>
      <c r="F776" s="28"/>
      <c r="G776" s="18"/>
      <c r="H776" s="18"/>
      <c r="I776" s="31"/>
      <c r="J776" s="13"/>
      <c r="K776" s="13"/>
      <c r="L776" s="13"/>
      <c r="M776" s="13"/>
    </row>
    <row r="777" spans="1:13" ht="12.75" customHeight="1">
      <c r="A777" s="18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3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25"/>
    </row>
    <row r="784" spans="1:13" ht="12.75" customHeight="1">
      <c r="A784" s="20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25"/>
    </row>
    <row r="785" spans="1:13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25"/>
    </row>
    <row r="786" spans="1:13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32"/>
    </row>
    <row r="787" spans="1:13" ht="12.75" customHeight="1">
      <c r="A787" s="20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13"/>
    </row>
    <row r="788" spans="1:13" ht="12.75" customHeight="1">
      <c r="A788" s="2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13"/>
    </row>
    <row r="789" spans="1:13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29"/>
    </row>
    <row r="790" spans="1:13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29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17"/>
      <c r="B792" s="13"/>
      <c r="C792" s="28"/>
      <c r="D792" s="27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30"/>
      <c r="B793" s="13"/>
      <c r="C793" s="28"/>
      <c r="D793" s="28"/>
      <c r="E793" s="28"/>
      <c r="F793" s="28"/>
      <c r="G793" s="18"/>
      <c r="H793" s="13"/>
      <c r="I793" s="24"/>
      <c r="J793" s="13"/>
      <c r="K793" s="13"/>
      <c r="L793" s="13"/>
      <c r="M793" s="13"/>
    </row>
    <row r="794" spans="1:13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15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25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25"/>
    </row>
    <row r="798" spans="1:13" ht="12.75" customHeight="1">
      <c r="A798" s="18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25"/>
    </row>
    <row r="799" spans="1:13" ht="12.75" customHeight="1">
      <c r="A799" s="1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25"/>
    </row>
    <row r="800" spans="1:13" ht="12.75" customHeight="1">
      <c r="A800" s="1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32"/>
    </row>
    <row r="801" spans="1:14" ht="12.75" customHeight="1">
      <c r="A801" s="18"/>
      <c r="B801" s="13"/>
      <c r="C801" s="28"/>
      <c r="D801" s="27"/>
      <c r="E801" s="28"/>
      <c r="F801" s="28"/>
      <c r="G801" s="18"/>
      <c r="H801" s="18"/>
      <c r="I801" s="24"/>
      <c r="J801" s="13"/>
      <c r="K801" s="13"/>
      <c r="L801" s="13"/>
      <c r="M801" s="13"/>
      <c r="N801" s="6"/>
    </row>
    <row r="802" spans="1:14" ht="12.75" customHeight="1">
      <c r="A802" s="18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13"/>
      <c r="N802" s="6"/>
    </row>
    <row r="803" spans="1:14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13"/>
      <c r="N803" s="6"/>
    </row>
    <row r="804" spans="1:14" ht="12.75" customHeight="1">
      <c r="A804" s="2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13"/>
      <c r="N804" s="6"/>
    </row>
    <row r="805" spans="1:14" ht="12.75" customHeight="1">
      <c r="A805" s="2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13"/>
      <c r="N805" s="6"/>
    </row>
    <row r="806" spans="1:14" ht="12.75" customHeight="1">
      <c r="A806" s="28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  <c r="N806" s="6"/>
    </row>
    <row r="807" spans="1:14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25"/>
      <c r="N807" s="6"/>
    </row>
    <row r="808" spans="1:14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32"/>
      <c r="N808" s="6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  <c r="M810" s="13"/>
    </row>
    <row r="811" spans="1:13" ht="12.75" customHeight="1">
      <c r="A811" s="17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29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13"/>
      <c r="M813" s="13"/>
    </row>
    <row r="814" spans="1:13" ht="12.75" customHeight="1">
      <c r="A814" s="17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29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25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3"/>
      <c r="I827" s="24"/>
      <c r="J827" s="13"/>
      <c r="K827" s="13"/>
      <c r="L827" s="13"/>
      <c r="M827" s="25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  <c r="M828" s="25"/>
    </row>
    <row r="829" spans="1:13" ht="12.75" customHeight="1">
      <c r="A829" s="15"/>
      <c r="B829" s="13"/>
      <c r="C829" s="28"/>
      <c r="D829" s="27"/>
      <c r="E829" s="28"/>
      <c r="F829" s="28"/>
      <c r="G829" s="18"/>
      <c r="H829" s="13"/>
      <c r="I829" s="24"/>
      <c r="J829" s="13"/>
      <c r="K829" s="13"/>
      <c r="L829" s="13"/>
      <c r="M829" s="25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32"/>
    </row>
    <row r="833" spans="1:13" ht="12.75" customHeight="1">
      <c r="A833" s="30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17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25"/>
    </row>
    <row r="836" spans="1:13" ht="12.75" customHeight="1">
      <c r="A836" s="1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13"/>
    </row>
    <row r="837" spans="1:13" ht="12.75" customHeight="1">
      <c r="A837" s="18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25"/>
    </row>
    <row r="838" spans="1:13" ht="12.75" customHeight="1">
      <c r="A838" s="18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  <c r="M838" s="25"/>
    </row>
    <row r="839" spans="1:13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25"/>
    </row>
    <row r="840" spans="1:13" ht="12.75" customHeight="1">
      <c r="A840" s="19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  <c r="M840" s="25"/>
    </row>
    <row r="841" spans="1:13" ht="12.75" customHeight="1">
      <c r="A841" s="19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13"/>
    </row>
    <row r="842" spans="1:13" ht="12.75" customHeight="1">
      <c r="A842" s="19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13"/>
    </row>
    <row r="843" spans="1:13" ht="12.75" customHeight="1">
      <c r="A843" s="19"/>
      <c r="B843" s="13"/>
      <c r="C843" s="28"/>
      <c r="D843" s="27"/>
      <c r="E843" s="28"/>
      <c r="F843" s="28"/>
      <c r="G843" s="18"/>
      <c r="H843" s="13"/>
      <c r="I843" s="24"/>
      <c r="J843" s="13"/>
      <c r="K843" s="13"/>
      <c r="L843" s="13"/>
      <c r="M843" s="13"/>
    </row>
    <row r="844" spans="1:13" ht="12.75" customHeight="1">
      <c r="A844" s="19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13"/>
    </row>
    <row r="845" spans="1:13" ht="12.75" customHeight="1">
      <c r="A845" s="19"/>
      <c r="B845" s="13"/>
      <c r="C845" s="26"/>
      <c r="D845" s="26"/>
      <c r="E845" s="16"/>
      <c r="F845" s="16"/>
      <c r="G845" s="18"/>
      <c r="H845" s="18"/>
      <c r="I845" s="24"/>
      <c r="J845" s="13"/>
      <c r="K845" s="13"/>
      <c r="L845" s="13"/>
      <c r="M845" s="25"/>
    </row>
    <row r="846" spans="1:13" ht="12.75" customHeight="1">
      <c r="A846" s="19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  <c r="M846" s="13"/>
    </row>
    <row r="847" spans="1:13" ht="12.75" customHeight="1">
      <c r="A847" s="19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1:13" ht="12.75" customHeight="1">
      <c r="A848" s="19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ht="12.75" customHeight="1">
      <c r="A850" s="13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13"/>
    </row>
    <row r="851" spans="1:13" ht="12.75" customHeight="1">
      <c r="A851" s="20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25"/>
    </row>
    <row r="852" spans="1:13" ht="12.75" customHeight="1">
      <c r="A852" s="30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13"/>
    </row>
    <row r="853" spans="1:13" ht="12.75" customHeight="1">
      <c r="A853" s="17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25"/>
    </row>
    <row r="854" spans="1:13" ht="12.75" customHeight="1">
      <c r="A854" s="17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13"/>
    </row>
    <row r="855" spans="1:13" ht="12.75" customHeight="1">
      <c r="A855" s="17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25"/>
    </row>
    <row r="856" spans="1:14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13"/>
      <c r="N856" s="6"/>
    </row>
    <row r="857" spans="1:14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  <c r="N857" s="6"/>
    </row>
    <row r="858" spans="1:14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13"/>
      <c r="N858" s="6"/>
    </row>
    <row r="859" spans="1:14" ht="12.75" customHeight="1">
      <c r="A859" s="15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25"/>
      <c r="N859" s="6"/>
    </row>
    <row r="860" spans="1:13" ht="12.75" customHeight="1">
      <c r="A860" s="15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25"/>
    </row>
    <row r="862" spans="1:13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</row>
    <row r="863" spans="1:13" ht="12.75" customHeight="1">
      <c r="A863" s="19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</row>
    <row r="864" spans="1:13" ht="12.75" customHeight="1">
      <c r="A864" s="19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13"/>
    </row>
    <row r="865" spans="1:13" ht="12.75" customHeight="1">
      <c r="A865" s="19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25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25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13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25"/>
    </row>
    <row r="872" spans="1:14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13"/>
      <c r="N872" s="6"/>
    </row>
    <row r="873" spans="1:14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25"/>
      <c r="N873" s="6"/>
    </row>
    <row r="874" spans="1:14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  <c r="N874" s="6"/>
    </row>
    <row r="875" spans="1:14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25"/>
      <c r="N875" s="6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13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25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13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25"/>
    </row>
    <row r="882" spans="1:14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  <c r="N882" s="6"/>
    </row>
    <row r="883" spans="1:14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25"/>
      <c r="N883" s="6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5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5"/>
      <c r="B890" s="21" t="s">
        <v>0</v>
      </c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</row>
    <row r="891" spans="1:13" ht="12.75" customHeight="1">
      <c r="A891" s="15"/>
      <c r="B891" s="21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9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25"/>
    </row>
    <row r="895" spans="1:13" ht="12.75" customHeight="1">
      <c r="A895" s="19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19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25"/>
    </row>
    <row r="897" spans="1:13" ht="12.75" customHeight="1">
      <c r="A897" s="17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7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</row>
    <row r="900" spans="1:13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20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20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25"/>
    </row>
    <row r="903" spans="1:14" ht="12.75" customHeight="1">
      <c r="A903" s="20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  <c r="N903" s="6"/>
    </row>
    <row r="904" spans="1:14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25"/>
      <c r="N904" s="6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25"/>
    </row>
    <row r="915" spans="1:13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5"/>
    </row>
    <row r="916" spans="1:13" ht="12.75" customHeight="1">
      <c r="A916" s="17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</row>
    <row r="917" spans="1:13" ht="12.75" customHeight="1">
      <c r="A917" s="17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7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5"/>
    </row>
    <row r="920" spans="1:14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2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22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2"/>
    </row>
    <row r="924" spans="1:14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22"/>
      <c r="N924" s="6"/>
    </row>
    <row r="925" spans="1:13" ht="12.75" customHeight="1">
      <c r="A925" s="19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22"/>
    </row>
    <row r="926" spans="1:14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22"/>
      <c r="N926" s="6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22"/>
    </row>
    <row r="928" spans="1:7" ht="12.75">
      <c r="A928" s="15"/>
      <c r="B928" s="28" t="s">
        <v>8</v>
      </c>
      <c r="C928" s="36"/>
      <c r="D928" s="36"/>
      <c r="E928" s="36"/>
      <c r="F928" s="59"/>
      <c r="G928" s="23"/>
    </row>
    <row r="929" spans="1:12" ht="12.75">
      <c r="A929" s="15"/>
      <c r="G929" s="38"/>
      <c r="J929" s="45"/>
      <c r="K929" s="45"/>
      <c r="L929" s="45"/>
    </row>
    <row r="930" ht="12.75">
      <c r="A930" s="36"/>
    </row>
  </sheetData>
  <sheetProtection/>
  <autoFilter ref="A1:G928">
    <sortState ref="A2:G930">
      <sortCondition sortBy="value" ref="A2:A9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2014-09-15T17:42:00Z</dcterms:modified>
  <cp:category/>
  <cp:version/>
  <cp:contentType/>
  <cp:contentStatus/>
</cp:coreProperties>
</file>