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'Лист1'!$A$1:$G$965</definedName>
  </definedNames>
  <calcPr fullCalcOnLoad="1" refMode="R1C1"/>
</workbook>
</file>

<file path=xl/sharedStrings.xml><?xml version="1.0" encoding="utf-8"?>
<sst xmlns="http://schemas.openxmlformats.org/spreadsheetml/2006/main" count="408" uniqueCount="120">
  <si>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</si>
  <si>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</si>
  <si>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</si>
  <si>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</si>
  <si>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</si>
  <si>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</si>
  <si>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</si>
  <si>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</si>
  <si>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</si>
  <si>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</si>
  <si>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</si>
  <si>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</si>
  <si>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</si>
  <si>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</si>
  <si>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</si>
  <si>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</si>
  <si>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</si>
  <si>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</si>
  <si>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</si>
  <si>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</si>
  <si>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Размер S</t>
  </si>
  <si>
    <t>Маникюрные принадлежности</t>
  </si>
  <si>
    <t>Часы</t>
  </si>
  <si>
    <t>Леггинсы</t>
  </si>
  <si>
    <t>Носки Детские</t>
  </si>
  <si>
    <t>р-р 46-48</t>
  </si>
  <si>
    <t>46-48</t>
  </si>
  <si>
    <t>Кофта</t>
  </si>
  <si>
    <t>р-р 44-46</t>
  </si>
  <si>
    <t>Жилет</t>
  </si>
  <si>
    <t>р-р 42-44</t>
  </si>
  <si>
    <t>Резинка</t>
  </si>
  <si>
    <t>Трусы</t>
  </si>
  <si>
    <t>Трусы женские</t>
  </si>
  <si>
    <t>52-54</t>
  </si>
  <si>
    <t>Любаша22</t>
  </si>
  <si>
    <t>Пиджак</t>
  </si>
  <si>
    <t>Спортивный костюм</t>
  </si>
  <si>
    <t>Шарф</t>
  </si>
  <si>
    <t>Шапка</t>
  </si>
  <si>
    <t>Пояс мужской</t>
  </si>
  <si>
    <t>Брюки</t>
  </si>
  <si>
    <t>Пояс детский</t>
  </si>
  <si>
    <t>44-46</t>
  </si>
  <si>
    <t>Платок</t>
  </si>
  <si>
    <t>Пояс женский</t>
  </si>
  <si>
    <t>Екатерина№85</t>
  </si>
  <si>
    <t>Джемпер</t>
  </si>
  <si>
    <t>Расческа</t>
  </si>
  <si>
    <t>TaniDav</t>
  </si>
  <si>
    <t>ИриNA88</t>
  </si>
  <si>
    <t>Ekaterina Gavrilova</t>
  </si>
  <si>
    <t>Туника</t>
  </si>
  <si>
    <t>р-р 50-52</t>
  </si>
  <si>
    <t>Matъ</t>
  </si>
  <si>
    <t>Серьги</t>
  </si>
  <si>
    <t>Белочка и Кристи</t>
  </si>
  <si>
    <t>Перчатки</t>
  </si>
  <si>
    <t>р-р 8,5</t>
  </si>
  <si>
    <t>р-р 6,5</t>
  </si>
  <si>
    <t>Голубчикова Наталья</t>
  </si>
  <si>
    <t>Леггинсы (утепленные)</t>
  </si>
  <si>
    <t>р-р 7,5</t>
  </si>
  <si>
    <t>Кошелек</t>
  </si>
  <si>
    <t>ZOLOTAYA 25</t>
  </si>
  <si>
    <t>АннаТайна</t>
  </si>
  <si>
    <t>Заколка</t>
  </si>
  <si>
    <t>Кальсоны мужские</t>
  </si>
  <si>
    <t>р-р 54-56</t>
  </si>
  <si>
    <t>Полотенце для лица</t>
  </si>
  <si>
    <t>Простыня</t>
  </si>
  <si>
    <t>Размер 8-10</t>
  </si>
  <si>
    <t>Topaz83 </t>
  </si>
  <si>
    <t>5шт.</t>
  </si>
  <si>
    <t>размер 50-52</t>
  </si>
  <si>
    <t>размер 46-48</t>
  </si>
  <si>
    <t>Постельное белье</t>
  </si>
  <si>
    <t>Колготки детские</t>
  </si>
  <si>
    <t>Размер 86-92</t>
  </si>
  <si>
    <t>Размер 98-104</t>
  </si>
  <si>
    <t>Колготки </t>
  </si>
  <si>
    <t>Расческа набор</t>
  </si>
  <si>
    <t>набор</t>
  </si>
  <si>
    <t>Водолазка </t>
  </si>
  <si>
    <t>Ирина Шипунова</t>
  </si>
  <si>
    <t>Женская куртка</t>
  </si>
  <si>
    <t>лялька наташка</t>
  </si>
  <si>
    <t>р-р 40-42</t>
  </si>
  <si>
    <t>sem.oly</t>
  </si>
  <si>
    <t>slavena</t>
  </si>
  <si>
    <t>р-р 42</t>
  </si>
  <si>
    <t>Еленадымок</t>
  </si>
  <si>
    <t>Снежная Королева</t>
  </si>
  <si>
    <t>2шт.</t>
  </si>
  <si>
    <t>3шт.</t>
  </si>
  <si>
    <t>Маринец </t>
  </si>
  <si>
    <t>МелиSSа </t>
  </si>
  <si>
    <t>4шт.</t>
  </si>
  <si>
    <t>6шт.</t>
  </si>
  <si>
    <t>Елюна </t>
  </si>
  <si>
    <t>olga06</t>
  </si>
  <si>
    <t>иниша</t>
  </si>
  <si>
    <t>Elenastar</t>
  </si>
  <si>
    <t>Стриповна</t>
  </si>
  <si>
    <t>*еленушка*</t>
  </si>
  <si>
    <r>
      <t>ZhelAnna</t>
    </r>
    <r>
      <rPr>
        <b/>
        <sz val="10"/>
        <color indexed="8"/>
        <rFont val="Times New Roman"/>
        <family val="1"/>
      </rPr>
      <t> </t>
    </r>
  </si>
  <si>
    <r>
      <t>Matъ</t>
    </r>
    <r>
      <rPr>
        <b/>
        <sz val="10"/>
        <color indexed="8"/>
        <rFont val="Times New Roman"/>
        <family val="1"/>
      </rPr>
      <t> </t>
    </r>
  </si>
  <si>
    <r>
      <t>НатаS</t>
    </r>
    <r>
      <rPr>
        <b/>
        <sz val="10"/>
        <color indexed="8"/>
        <rFont val="Times New Roman"/>
        <family val="1"/>
      </rPr>
      <t> </t>
    </r>
  </si>
  <si>
    <r>
      <t>Limana</t>
    </r>
    <r>
      <rPr>
        <b/>
        <sz val="10"/>
        <color indexed="8"/>
        <rFont val="Times New Roman"/>
        <family val="1"/>
      </rPr>
      <t> </t>
    </r>
  </si>
  <si>
    <r>
      <t>АннаТайна</t>
    </r>
    <r>
      <rPr>
        <b/>
        <sz val="10"/>
        <color indexed="8"/>
        <rFont val="Times New Roman"/>
        <family val="1"/>
      </rPr>
      <t> </t>
    </r>
  </si>
  <si>
    <r>
      <t>Серёговна</t>
    </r>
    <r>
      <rPr>
        <b/>
        <sz val="10"/>
        <color indexed="8"/>
        <rFont val="Times New Roman"/>
        <family val="1"/>
      </rPr>
      <t> </t>
    </r>
  </si>
  <si>
    <r>
      <t>Topaz83</t>
    </r>
    <r>
      <rPr>
        <b/>
        <sz val="10"/>
        <color indexed="8"/>
        <rFont val="Times New Roman"/>
        <family val="1"/>
      </rPr>
      <t> </t>
    </r>
  </si>
  <si>
    <r>
      <t>Natali208</t>
    </r>
    <r>
      <rPr>
        <b/>
        <sz val="10"/>
        <color indexed="8"/>
        <rFont val="Times New Roman"/>
        <family val="1"/>
      </rPr>
      <t> </t>
    </r>
  </si>
  <si>
    <r>
      <t>GRETTEL</t>
    </r>
    <r>
      <rPr>
        <b/>
        <sz val="10"/>
        <color indexed="8"/>
        <rFont val="Times New Roman"/>
        <family val="1"/>
      </rPr>
      <t> </t>
    </r>
  </si>
  <si>
    <r>
      <t>Елюна</t>
    </r>
    <r>
      <rPr>
        <b/>
        <sz val="10"/>
        <color indexed="8"/>
        <rFont val="Times New Roman"/>
        <family val="1"/>
      </rPr>
      <t> </t>
    </r>
  </si>
  <si>
    <r>
      <t>olga6164</t>
    </r>
    <r>
      <rPr>
        <b/>
        <sz val="10"/>
        <color indexed="8"/>
        <rFont val="Times New Roman"/>
        <family val="1"/>
      </rPr>
      <t> </t>
    </r>
  </si>
  <si>
    <r>
      <t>sofa2008</t>
    </r>
    <r>
      <rPr>
        <b/>
        <sz val="10"/>
        <color indexed="8"/>
        <rFont val="Times New Roman"/>
        <family val="1"/>
      </rPr>
      <t> </t>
    </r>
  </si>
  <si>
    <r>
      <t>EfiK</t>
    </r>
    <r>
      <rPr>
        <sz val="9"/>
        <color indexed="8"/>
        <rFont val="Verdana"/>
        <family val="2"/>
      </rPr>
      <t> </t>
    </r>
  </si>
  <si>
    <t>ЭЙПРИЛ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</si>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</sst>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6"/>
  <sheetViews>
    <sheetView tabSelected="1" zoomScale="130" zoomScaleNormal="130" zoomScalePageLayoutView="0" workbookViewId="0" topLeftCell="A971">
      <pane ySplit="555" topLeftCell="A1" activePane="bottomLeft" state="split"/>
      <selection pane="topLeft" activeCell="F971" sqref="F971"/>
      <selection pane="bottomLeft" activeCell="A105" sqref="A105"/>
    </sheetView>
  </sheetViews>
  <sheetFormatPr defaultColWidth="9.00390625" defaultRowHeight="12.75"/>
  <cols>
    <col min="1" max="1" width="21.625" style="2" customWidth="1"/>
    <col min="2" max="2" width="4.375" style="1" hidden="1" customWidth="1"/>
    <col min="3" max="3" width="28.125" style="3" customWidth="1"/>
    <col min="4" max="4" width="13.25390625" style="3" customWidth="1"/>
    <col min="5" max="5" width="23.75390625" style="3" customWidth="1"/>
    <col min="6" max="6" width="13.625" style="3" customWidth="1"/>
    <col min="7" max="7" width="10.25390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119</v>
      </c>
      <c r="L1" s="10" t="s">
        <v>9</v>
      </c>
      <c r="M1" s="11" t="s">
        <v>4</v>
      </c>
      <c r="N1" s="14"/>
    </row>
    <row r="2" spans="1:13" ht="12.75" customHeight="1">
      <c r="A2" s="92" t="s">
        <v>104</v>
      </c>
      <c r="B2" s="13"/>
      <c r="C2" s="62" t="s">
        <v>77</v>
      </c>
      <c r="D2" s="62">
        <v>46957235</v>
      </c>
      <c r="E2" s="95" t="s">
        <v>79</v>
      </c>
      <c r="F2" s="63" t="s">
        <v>94</v>
      </c>
      <c r="G2" s="18">
        <v>231</v>
      </c>
      <c r="H2" s="18">
        <v>231</v>
      </c>
      <c r="I2" s="24">
        <f>H2*1.15</f>
        <v>265.65</v>
      </c>
      <c r="J2" s="60">
        <v>265.65</v>
      </c>
      <c r="K2" s="60">
        <v>2</v>
      </c>
      <c r="L2" s="32">
        <v>3.54</v>
      </c>
      <c r="M2" s="29">
        <f>I2+L2-J2</f>
        <v>3.5400000000000205</v>
      </c>
    </row>
    <row r="3" spans="1:13" ht="12.75" customHeight="1">
      <c r="A3" s="70" t="s">
        <v>117</v>
      </c>
      <c r="B3" s="13"/>
      <c r="C3" s="65" t="s">
        <v>33</v>
      </c>
      <c r="D3" s="62">
        <v>71987746</v>
      </c>
      <c r="E3" s="64"/>
      <c r="F3" s="63" t="s">
        <v>97</v>
      </c>
      <c r="G3" s="18">
        <v>104</v>
      </c>
      <c r="H3" s="18">
        <v>104</v>
      </c>
      <c r="I3" s="24">
        <f>H3*1.15</f>
        <v>119.6</v>
      </c>
      <c r="J3" s="60">
        <v>120</v>
      </c>
      <c r="K3" s="60">
        <v>2</v>
      </c>
      <c r="L3" s="32">
        <v>3.54</v>
      </c>
      <c r="M3" s="29">
        <f>I3+L3-J3</f>
        <v>3.1400000000000006</v>
      </c>
    </row>
    <row r="4" spans="1:13" ht="12.75" customHeight="1">
      <c r="A4" s="92" t="s">
        <v>51</v>
      </c>
      <c r="B4" s="13"/>
      <c r="C4" s="65" t="s">
        <v>14</v>
      </c>
      <c r="D4" s="62">
        <v>71970883</v>
      </c>
      <c r="E4" s="90" t="s">
        <v>20</v>
      </c>
      <c r="F4" s="63" t="s">
        <v>13</v>
      </c>
      <c r="G4" s="18">
        <v>250</v>
      </c>
      <c r="H4" s="18"/>
      <c r="I4" s="24"/>
      <c r="J4" s="60"/>
      <c r="K4" s="60">
        <v>5</v>
      </c>
      <c r="L4" s="32"/>
      <c r="M4" s="29"/>
    </row>
    <row r="5" spans="1:13" ht="12.75" customHeight="1">
      <c r="A5" s="92" t="s">
        <v>51</v>
      </c>
      <c r="B5" s="13"/>
      <c r="C5" s="71" t="s">
        <v>16</v>
      </c>
      <c r="D5" s="62">
        <v>75342296</v>
      </c>
      <c r="E5" s="67"/>
      <c r="F5" s="63" t="s">
        <v>13</v>
      </c>
      <c r="G5" s="18">
        <v>336</v>
      </c>
      <c r="H5" s="18">
        <v>586</v>
      </c>
      <c r="I5" s="24">
        <f>H5*1.15</f>
        <v>673.9</v>
      </c>
      <c r="J5" s="60">
        <v>673.9</v>
      </c>
      <c r="K5" s="60">
        <v>5</v>
      </c>
      <c r="L5" s="32">
        <v>17.7</v>
      </c>
      <c r="M5" s="29">
        <f>I5+L5-J5</f>
        <v>17.700000000000045</v>
      </c>
    </row>
    <row r="6" spans="1:13" ht="12.75" customHeight="1">
      <c r="A6" s="92" t="s">
        <v>102</v>
      </c>
      <c r="B6" s="13"/>
      <c r="C6" s="62" t="s">
        <v>77</v>
      </c>
      <c r="D6" s="62">
        <v>46957235</v>
      </c>
      <c r="E6" s="95" t="s">
        <v>78</v>
      </c>
      <c r="F6" s="63" t="s">
        <v>93</v>
      </c>
      <c r="G6" s="18">
        <v>154</v>
      </c>
      <c r="H6" s="18">
        <v>154</v>
      </c>
      <c r="I6" s="24">
        <f>H6*1.15</f>
        <v>177.1</v>
      </c>
      <c r="J6" s="60">
        <v>180</v>
      </c>
      <c r="K6" s="60">
        <v>1</v>
      </c>
      <c r="L6" s="32">
        <v>1.77</v>
      </c>
      <c r="M6" s="29">
        <f>I6+L6-J6</f>
        <v>-1.1299999999999955</v>
      </c>
    </row>
    <row r="7" spans="1:13" ht="12.75" customHeight="1">
      <c r="A7" s="92" t="s">
        <v>113</v>
      </c>
      <c r="B7" s="13"/>
      <c r="C7" s="62" t="s">
        <v>27</v>
      </c>
      <c r="D7" s="62">
        <v>75346197</v>
      </c>
      <c r="E7" s="64" t="s">
        <v>28</v>
      </c>
      <c r="F7" s="63" t="s">
        <v>15</v>
      </c>
      <c r="G7" s="18">
        <v>350</v>
      </c>
      <c r="H7" s="18">
        <v>350</v>
      </c>
      <c r="I7" s="24">
        <f>H7*1.15</f>
        <v>402.49999999999994</v>
      </c>
      <c r="J7" s="60">
        <v>402.5</v>
      </c>
      <c r="K7" s="60">
        <v>5</v>
      </c>
      <c r="L7" s="32">
        <v>8.85</v>
      </c>
      <c r="M7" s="29">
        <f>I7+L7-J7</f>
        <v>8.849999999999966</v>
      </c>
    </row>
    <row r="8" spans="1:13" ht="12.75" customHeight="1">
      <c r="A8" s="92" t="s">
        <v>108</v>
      </c>
      <c r="B8" s="13"/>
      <c r="C8" s="62" t="s">
        <v>39</v>
      </c>
      <c r="D8" s="62">
        <v>58193600</v>
      </c>
      <c r="E8" s="64"/>
      <c r="F8" s="63" t="s">
        <v>15</v>
      </c>
      <c r="G8" s="18">
        <v>310</v>
      </c>
      <c r="H8" s="18"/>
      <c r="I8" s="24"/>
      <c r="J8" s="60"/>
      <c r="K8" s="60">
        <v>2</v>
      </c>
      <c r="L8" s="32"/>
      <c r="M8" s="29"/>
    </row>
    <row r="9" spans="1:13" ht="12.75" customHeight="1">
      <c r="A9" s="92" t="s">
        <v>108</v>
      </c>
      <c r="B9" s="13"/>
      <c r="C9" s="62" t="s">
        <v>38</v>
      </c>
      <c r="D9" s="62">
        <v>72003441</v>
      </c>
      <c r="E9" s="64"/>
      <c r="F9" s="63" t="s">
        <v>15</v>
      </c>
      <c r="G9" s="18">
        <v>210</v>
      </c>
      <c r="H9" s="18"/>
      <c r="I9" s="24"/>
      <c r="J9" s="60"/>
      <c r="K9" s="60">
        <v>3</v>
      </c>
      <c r="L9" s="32"/>
      <c r="M9" s="29"/>
    </row>
    <row r="10" spans="1:13" ht="12.75" customHeight="1">
      <c r="A10" s="92" t="s">
        <v>108</v>
      </c>
      <c r="B10" s="13"/>
      <c r="C10" s="71" t="s">
        <v>44</v>
      </c>
      <c r="D10" s="62">
        <v>75336274</v>
      </c>
      <c r="E10" s="64"/>
      <c r="F10" s="63" t="s">
        <v>15</v>
      </c>
      <c r="G10" s="18">
        <v>20</v>
      </c>
      <c r="H10" s="18">
        <v>540</v>
      </c>
      <c r="I10" s="24">
        <f>H10*1.15</f>
        <v>621</v>
      </c>
      <c r="J10" s="60">
        <v>621</v>
      </c>
      <c r="K10" s="60">
        <v>2</v>
      </c>
      <c r="L10" s="32">
        <v>12.39</v>
      </c>
      <c r="M10" s="29">
        <f>I10+L10-J10</f>
        <v>12.389999999999986</v>
      </c>
    </row>
    <row r="11" spans="1:13" ht="12.75" customHeight="1">
      <c r="A11" s="92" t="s">
        <v>54</v>
      </c>
      <c r="B11" s="13"/>
      <c r="C11" s="62" t="s">
        <v>55</v>
      </c>
      <c r="D11" s="62">
        <v>75338968</v>
      </c>
      <c r="E11" s="64"/>
      <c r="F11" s="63" t="s">
        <v>15</v>
      </c>
      <c r="G11" s="18">
        <v>130</v>
      </c>
      <c r="H11" s="18"/>
      <c r="I11" s="24"/>
      <c r="J11" s="60"/>
      <c r="K11" s="60">
        <v>1</v>
      </c>
      <c r="L11" s="32"/>
      <c r="M11" s="29"/>
    </row>
    <row r="12" spans="1:13" ht="12.75" customHeight="1">
      <c r="A12" s="92" t="s">
        <v>106</v>
      </c>
      <c r="B12" s="13"/>
      <c r="C12" s="65" t="s">
        <v>18</v>
      </c>
      <c r="D12" s="62">
        <v>71988979</v>
      </c>
      <c r="E12" s="75" t="s">
        <v>75</v>
      </c>
      <c r="F12" s="63" t="s">
        <v>13</v>
      </c>
      <c r="G12" s="18">
        <v>148</v>
      </c>
      <c r="H12" s="18"/>
      <c r="I12" s="24"/>
      <c r="J12" s="60"/>
      <c r="K12" s="60">
        <v>3</v>
      </c>
      <c r="L12" s="32"/>
      <c r="M12" s="29"/>
    </row>
    <row r="13" spans="1:13" ht="12.75" customHeight="1">
      <c r="A13" s="92" t="s">
        <v>106</v>
      </c>
      <c r="B13" s="13"/>
      <c r="C13" s="65" t="s">
        <v>18</v>
      </c>
      <c r="D13" s="62">
        <v>68701744</v>
      </c>
      <c r="E13" s="75" t="s">
        <v>74</v>
      </c>
      <c r="F13" s="63" t="s">
        <v>13</v>
      </c>
      <c r="G13" s="18">
        <v>134</v>
      </c>
      <c r="H13" s="18"/>
      <c r="I13" s="24"/>
      <c r="J13" s="60"/>
      <c r="K13" s="60">
        <v>3</v>
      </c>
      <c r="L13" s="32"/>
      <c r="M13" s="29"/>
    </row>
    <row r="14" spans="1:13" ht="12.75" customHeight="1">
      <c r="A14" s="92" t="s">
        <v>106</v>
      </c>
      <c r="B14" s="13"/>
      <c r="C14" s="65" t="s">
        <v>18</v>
      </c>
      <c r="D14" s="62">
        <v>68701744</v>
      </c>
      <c r="E14" s="75" t="s">
        <v>74</v>
      </c>
      <c r="F14" s="63" t="s">
        <v>13</v>
      </c>
      <c r="G14" s="18">
        <v>134</v>
      </c>
      <c r="H14" s="18"/>
      <c r="I14" s="24"/>
      <c r="J14" s="60"/>
      <c r="K14" s="60">
        <v>3</v>
      </c>
      <c r="L14" s="32"/>
      <c r="M14" s="29"/>
    </row>
    <row r="15" spans="1:13" ht="12.75" customHeight="1">
      <c r="A15" s="92" t="s">
        <v>106</v>
      </c>
      <c r="B15" s="13"/>
      <c r="C15" s="71" t="s">
        <v>24</v>
      </c>
      <c r="D15" s="62">
        <v>75344867</v>
      </c>
      <c r="E15" s="73"/>
      <c r="F15" s="63" t="s">
        <v>13</v>
      </c>
      <c r="G15" s="18">
        <v>276</v>
      </c>
      <c r="H15" s="18"/>
      <c r="I15" s="24"/>
      <c r="J15" s="60"/>
      <c r="K15" s="60">
        <v>5</v>
      </c>
      <c r="L15" s="32"/>
      <c r="M15" s="29"/>
    </row>
    <row r="16" spans="1:13" ht="12.75" customHeight="1">
      <c r="A16" s="92" t="s">
        <v>106</v>
      </c>
      <c r="B16" s="13"/>
      <c r="C16" s="71" t="s">
        <v>16</v>
      </c>
      <c r="D16" s="62">
        <v>71985767</v>
      </c>
      <c r="E16" s="67"/>
      <c r="F16" s="63" t="s">
        <v>13</v>
      </c>
      <c r="G16" s="18">
        <v>204</v>
      </c>
      <c r="H16" s="18"/>
      <c r="I16" s="24"/>
      <c r="J16" s="60"/>
      <c r="K16" s="60">
        <v>5</v>
      </c>
      <c r="L16" s="32"/>
      <c r="M16" s="29"/>
    </row>
    <row r="17" spans="1:13" ht="12.75" customHeight="1">
      <c r="A17" s="92" t="s">
        <v>106</v>
      </c>
      <c r="B17" s="13"/>
      <c r="C17" s="71" t="s">
        <v>16</v>
      </c>
      <c r="D17" s="62">
        <v>71985767</v>
      </c>
      <c r="E17" s="67"/>
      <c r="F17" s="63" t="s">
        <v>13</v>
      </c>
      <c r="G17" s="18">
        <v>204</v>
      </c>
      <c r="H17" s="18"/>
      <c r="I17" s="24"/>
      <c r="J17" s="60"/>
      <c r="K17" s="60">
        <v>5</v>
      </c>
      <c r="L17" s="32"/>
      <c r="M17" s="29"/>
    </row>
    <row r="18" spans="1:13" ht="12.75" customHeight="1">
      <c r="A18" s="92" t="s">
        <v>106</v>
      </c>
      <c r="B18" s="13"/>
      <c r="C18" s="71" t="s">
        <v>16</v>
      </c>
      <c r="D18" s="62">
        <v>75342292</v>
      </c>
      <c r="E18" s="67"/>
      <c r="F18" s="63" t="s">
        <v>13</v>
      </c>
      <c r="G18" s="18">
        <v>324</v>
      </c>
      <c r="H18" s="18"/>
      <c r="I18" s="24"/>
      <c r="J18" s="60"/>
      <c r="K18" s="60">
        <v>5</v>
      </c>
      <c r="L18" s="32"/>
      <c r="M18" s="29"/>
    </row>
    <row r="19" spans="1:13" ht="12.75" customHeight="1">
      <c r="A19" s="92" t="s">
        <v>106</v>
      </c>
      <c r="B19" s="13"/>
      <c r="C19" s="71" t="s">
        <v>17</v>
      </c>
      <c r="D19" s="62">
        <v>75342284</v>
      </c>
      <c r="E19" s="67"/>
      <c r="F19" s="63" t="s">
        <v>13</v>
      </c>
      <c r="G19" s="18">
        <v>288</v>
      </c>
      <c r="H19" s="18"/>
      <c r="I19" s="24"/>
      <c r="J19" s="60"/>
      <c r="K19" s="60">
        <v>5</v>
      </c>
      <c r="L19" s="32"/>
      <c r="M19" s="29"/>
    </row>
    <row r="20" spans="1:13" ht="12.75" customHeight="1">
      <c r="A20" s="92" t="s">
        <v>106</v>
      </c>
      <c r="B20" s="13"/>
      <c r="C20" s="71" t="s">
        <v>17</v>
      </c>
      <c r="D20" s="62">
        <v>75342275</v>
      </c>
      <c r="E20" s="67"/>
      <c r="F20" s="63" t="s">
        <v>13</v>
      </c>
      <c r="G20" s="18">
        <v>324</v>
      </c>
      <c r="H20" s="18">
        <v>2166</v>
      </c>
      <c r="I20" s="24">
        <f>H20*1.15</f>
        <v>2490.8999999999996</v>
      </c>
      <c r="J20" s="60">
        <v>2600</v>
      </c>
      <c r="K20" s="60">
        <v>5</v>
      </c>
      <c r="L20" s="32">
        <v>70.8</v>
      </c>
      <c r="M20" s="29">
        <f>I20+L20-J20</f>
        <v>-38.30000000000018</v>
      </c>
    </row>
    <row r="21" spans="1:13" ht="12.75" customHeight="1">
      <c r="A21" s="92" t="s">
        <v>112</v>
      </c>
      <c r="B21" s="13"/>
      <c r="C21" s="62" t="s">
        <v>23</v>
      </c>
      <c r="D21" s="62">
        <v>75345703</v>
      </c>
      <c r="E21" s="64" t="s">
        <v>30</v>
      </c>
      <c r="F21" s="63" t="s">
        <v>15</v>
      </c>
      <c r="G21" s="18">
        <v>210</v>
      </c>
      <c r="H21" s="18"/>
      <c r="I21" s="24"/>
      <c r="J21" s="60"/>
      <c r="K21" s="60">
        <v>3</v>
      </c>
      <c r="L21" s="32"/>
      <c r="M21" s="29"/>
    </row>
    <row r="22" spans="1:13" ht="12.75" customHeight="1">
      <c r="A22" s="92" t="s">
        <v>112</v>
      </c>
      <c r="B22" s="13"/>
      <c r="C22" s="62" t="s">
        <v>81</v>
      </c>
      <c r="D22" s="62">
        <v>75350794</v>
      </c>
      <c r="E22" s="64"/>
      <c r="F22" s="63" t="s">
        <v>82</v>
      </c>
      <c r="G22" s="18">
        <v>140</v>
      </c>
      <c r="H22" s="18">
        <v>350</v>
      </c>
      <c r="I22" s="24">
        <f>H22*1.15</f>
        <v>402.49999999999994</v>
      </c>
      <c r="J22" s="60">
        <v>402.5</v>
      </c>
      <c r="K22" s="60">
        <v>3</v>
      </c>
      <c r="L22" s="32">
        <v>10.62</v>
      </c>
      <c r="M22" s="29">
        <f>I22+L22-J22</f>
        <v>10.619999999999948</v>
      </c>
    </row>
    <row r="23" spans="1:13" ht="12.75" customHeight="1">
      <c r="A23" s="92" t="s">
        <v>100</v>
      </c>
      <c r="B23" s="13"/>
      <c r="C23" s="65" t="s">
        <v>33</v>
      </c>
      <c r="D23" s="62">
        <v>71983238</v>
      </c>
      <c r="E23" s="64" t="s">
        <v>43</v>
      </c>
      <c r="F23" s="63" t="s">
        <v>97</v>
      </c>
      <c r="G23" s="18">
        <v>104</v>
      </c>
      <c r="H23" s="18">
        <v>104</v>
      </c>
      <c r="I23" s="24">
        <f>H23*1.15</f>
        <v>119.6</v>
      </c>
      <c r="J23" s="60">
        <v>120</v>
      </c>
      <c r="K23" s="60">
        <v>2</v>
      </c>
      <c r="L23" s="32">
        <v>3.54</v>
      </c>
      <c r="M23" s="29">
        <f>I23+L23-J23</f>
        <v>3.1400000000000006</v>
      </c>
    </row>
    <row r="24" spans="1:13" ht="12.75" customHeight="1">
      <c r="A24" s="92" t="s">
        <v>115</v>
      </c>
      <c r="B24" s="13"/>
      <c r="C24" s="62" t="s">
        <v>27</v>
      </c>
      <c r="D24" s="16">
        <v>75345364</v>
      </c>
      <c r="E24" s="64" t="s">
        <v>25</v>
      </c>
      <c r="F24" s="63" t="s">
        <v>15</v>
      </c>
      <c r="G24" s="18">
        <v>280</v>
      </c>
      <c r="H24" s="18">
        <v>280</v>
      </c>
      <c r="I24" s="24">
        <f>H24*1.15</f>
        <v>322</v>
      </c>
      <c r="J24" s="60">
        <v>322</v>
      </c>
      <c r="K24" s="60">
        <v>5</v>
      </c>
      <c r="L24" s="32">
        <v>8.85</v>
      </c>
      <c r="M24" s="29">
        <f>I24+L24-J24</f>
        <v>8.850000000000023</v>
      </c>
    </row>
    <row r="25" spans="1:13" ht="12.75" customHeight="1">
      <c r="A25" s="92" t="s">
        <v>88</v>
      </c>
      <c r="B25" s="13"/>
      <c r="C25" s="62" t="s">
        <v>38</v>
      </c>
      <c r="D25" s="62">
        <v>71988903</v>
      </c>
      <c r="E25" s="64"/>
      <c r="F25" s="63" t="s">
        <v>15</v>
      </c>
      <c r="G25" s="18">
        <v>140</v>
      </c>
      <c r="H25" s="18">
        <v>140</v>
      </c>
      <c r="I25" s="24">
        <f>H25*1.15</f>
        <v>161</v>
      </c>
      <c r="J25" s="60">
        <v>170</v>
      </c>
      <c r="K25" s="60">
        <v>3</v>
      </c>
      <c r="L25" s="32">
        <v>5.31</v>
      </c>
      <c r="M25" s="29">
        <f>I25+L25-J25</f>
        <v>-3.6899999999999977</v>
      </c>
    </row>
    <row r="26" spans="1:13" ht="12.75" customHeight="1">
      <c r="A26" s="92" t="s">
        <v>89</v>
      </c>
      <c r="B26" s="13"/>
      <c r="C26" s="73" t="s">
        <v>83</v>
      </c>
      <c r="D26" s="73">
        <v>75344607</v>
      </c>
      <c r="E26" s="64" t="s">
        <v>90</v>
      </c>
      <c r="F26" s="63" t="s">
        <v>15</v>
      </c>
      <c r="G26" s="18">
        <v>210</v>
      </c>
      <c r="H26" s="18"/>
      <c r="I26" s="24"/>
      <c r="J26" s="60"/>
      <c r="K26" s="60">
        <v>5</v>
      </c>
      <c r="L26" s="32"/>
      <c r="M26" s="29"/>
    </row>
    <row r="27" spans="1:13" ht="12.75" customHeight="1">
      <c r="A27" s="92" t="s">
        <v>89</v>
      </c>
      <c r="B27" s="13"/>
      <c r="C27" s="62" t="s">
        <v>27</v>
      </c>
      <c r="D27" s="73">
        <v>75351057</v>
      </c>
      <c r="E27" s="64" t="s">
        <v>90</v>
      </c>
      <c r="F27" s="63" t="s">
        <v>15</v>
      </c>
      <c r="G27" s="18">
        <v>210</v>
      </c>
      <c r="H27" s="18"/>
      <c r="I27" s="24"/>
      <c r="J27" s="60"/>
      <c r="K27" s="60">
        <v>5</v>
      </c>
      <c r="L27" s="32"/>
      <c r="M27" s="29"/>
    </row>
    <row r="28" spans="1:13" ht="12.75" customHeight="1">
      <c r="A28" s="92" t="s">
        <v>89</v>
      </c>
      <c r="B28" s="13"/>
      <c r="C28" s="62" t="s">
        <v>27</v>
      </c>
      <c r="D28" s="73">
        <v>75349956</v>
      </c>
      <c r="E28" s="64" t="s">
        <v>90</v>
      </c>
      <c r="F28" s="63" t="s">
        <v>15</v>
      </c>
      <c r="G28" s="18">
        <v>350</v>
      </c>
      <c r="H28" s="18">
        <v>770</v>
      </c>
      <c r="I28" s="24">
        <f>H28*1.15</f>
        <v>885.4999999999999</v>
      </c>
      <c r="J28" s="60">
        <v>886</v>
      </c>
      <c r="K28" s="60">
        <v>5</v>
      </c>
      <c r="L28" s="32">
        <v>26.55</v>
      </c>
      <c r="M28" s="29">
        <f>I28+L28-J28</f>
        <v>26.04999999999984</v>
      </c>
    </row>
    <row r="29" spans="1:13" ht="12.75" customHeight="1">
      <c r="A29" s="92" t="s">
        <v>116</v>
      </c>
      <c r="B29" s="13"/>
      <c r="C29" s="62" t="s">
        <v>41</v>
      </c>
      <c r="D29" s="62">
        <v>75348800</v>
      </c>
      <c r="E29" s="64" t="s">
        <v>87</v>
      </c>
      <c r="F29" s="63" t="s">
        <v>15</v>
      </c>
      <c r="G29" s="18">
        <v>560</v>
      </c>
      <c r="H29" s="18"/>
      <c r="I29" s="24"/>
      <c r="J29" s="60"/>
      <c r="K29" s="60">
        <v>5</v>
      </c>
      <c r="L29" s="32"/>
      <c r="M29" s="29"/>
    </row>
    <row r="30" spans="1:13" ht="12.75" customHeight="1">
      <c r="A30" s="92" t="s">
        <v>116</v>
      </c>
      <c r="B30" s="13"/>
      <c r="C30" s="62" t="s">
        <v>41</v>
      </c>
      <c r="D30" s="62">
        <v>75347792</v>
      </c>
      <c r="E30" s="64" t="s">
        <v>87</v>
      </c>
      <c r="F30" s="63" t="s">
        <v>15</v>
      </c>
      <c r="G30" s="18">
        <v>450</v>
      </c>
      <c r="H30" s="18">
        <v>1010</v>
      </c>
      <c r="I30" s="24">
        <f>H30*1.15</f>
        <v>1161.5</v>
      </c>
      <c r="J30" s="60">
        <v>1200</v>
      </c>
      <c r="K30" s="60">
        <v>5</v>
      </c>
      <c r="L30" s="32">
        <v>17.7</v>
      </c>
      <c r="M30" s="29">
        <f>I30+L30-J30</f>
        <v>-20.799999999999955</v>
      </c>
    </row>
    <row r="31" spans="1:13" ht="12.75" customHeight="1">
      <c r="A31" s="92" t="s">
        <v>49</v>
      </c>
      <c r="B31" s="13"/>
      <c r="C31" s="71" t="s">
        <v>17</v>
      </c>
      <c r="D31" s="62">
        <v>71981228</v>
      </c>
      <c r="E31" s="67"/>
      <c r="F31" s="63" t="s">
        <v>13</v>
      </c>
      <c r="G31" s="18">
        <v>156</v>
      </c>
      <c r="H31" s="18">
        <v>156</v>
      </c>
      <c r="I31" s="24">
        <f>H31*1.15</f>
        <v>179.39999999999998</v>
      </c>
      <c r="J31" s="60">
        <v>179.4</v>
      </c>
      <c r="K31" s="60">
        <v>5</v>
      </c>
      <c r="L31" s="32">
        <v>8.85</v>
      </c>
      <c r="M31" s="29">
        <f>I31+L31-J31</f>
        <v>8.849999999999966</v>
      </c>
    </row>
    <row r="32" spans="1:13" ht="12.75" customHeight="1">
      <c r="A32" s="92" t="s">
        <v>72</v>
      </c>
      <c r="B32" s="13"/>
      <c r="C32" s="65" t="s">
        <v>33</v>
      </c>
      <c r="D32" s="62">
        <v>72000517</v>
      </c>
      <c r="E32" s="64" t="s">
        <v>26</v>
      </c>
      <c r="F32" s="63" t="s">
        <v>98</v>
      </c>
      <c r="G32" s="18">
        <v>156</v>
      </c>
      <c r="H32" s="18"/>
      <c r="I32" s="24"/>
      <c r="J32" s="60"/>
      <c r="K32" s="60">
        <v>3</v>
      </c>
      <c r="L32" s="32"/>
      <c r="M32" s="29"/>
    </row>
    <row r="33" spans="1:13" ht="12.75" customHeight="1">
      <c r="A33" s="92" t="s">
        <v>111</v>
      </c>
      <c r="B33" s="13"/>
      <c r="C33" s="62" t="s">
        <v>27</v>
      </c>
      <c r="D33" s="62">
        <v>75350250</v>
      </c>
      <c r="E33" s="64" t="s">
        <v>30</v>
      </c>
      <c r="F33" s="63" t="s">
        <v>15</v>
      </c>
      <c r="G33" s="18">
        <v>350</v>
      </c>
      <c r="H33" s="18"/>
      <c r="I33" s="24"/>
      <c r="J33" s="60"/>
      <c r="K33" s="60">
        <v>5</v>
      </c>
      <c r="L33" s="32"/>
      <c r="M33" s="29"/>
    </row>
    <row r="34" spans="1:13" ht="12.75" customHeight="1">
      <c r="A34" s="92" t="s">
        <v>111</v>
      </c>
      <c r="B34" s="13"/>
      <c r="C34" s="62" t="s">
        <v>37</v>
      </c>
      <c r="D34" s="62">
        <v>75350474</v>
      </c>
      <c r="E34" s="64" t="s">
        <v>25</v>
      </c>
      <c r="F34" s="63" t="s">
        <v>15</v>
      </c>
      <c r="G34" s="18">
        <v>490</v>
      </c>
      <c r="H34" s="18"/>
      <c r="I34" s="24"/>
      <c r="J34" s="60"/>
      <c r="K34" s="60">
        <v>7</v>
      </c>
      <c r="L34" s="32"/>
      <c r="M34" s="29"/>
    </row>
    <row r="35" spans="1:13" ht="12.75" customHeight="1">
      <c r="A35" s="92" t="s">
        <v>111</v>
      </c>
      <c r="B35" s="13"/>
      <c r="C35" s="62" t="s">
        <v>80</v>
      </c>
      <c r="D35" s="62">
        <v>75350477</v>
      </c>
      <c r="E35" s="64" t="s">
        <v>30</v>
      </c>
      <c r="F35" s="63" t="s">
        <v>15</v>
      </c>
      <c r="G35" s="18">
        <v>140</v>
      </c>
      <c r="H35" s="18"/>
      <c r="I35" s="24"/>
      <c r="J35" s="60"/>
      <c r="K35" s="60">
        <v>2</v>
      </c>
      <c r="L35" s="32"/>
      <c r="M35" s="29"/>
    </row>
    <row r="36" spans="1:13" ht="12.75" customHeight="1">
      <c r="A36" s="92" t="s">
        <v>111</v>
      </c>
      <c r="B36" s="13"/>
      <c r="C36" s="62" t="s">
        <v>80</v>
      </c>
      <c r="D36" s="62">
        <v>75350477</v>
      </c>
      <c r="E36" s="64" t="s">
        <v>28</v>
      </c>
      <c r="F36" s="63" t="s">
        <v>15</v>
      </c>
      <c r="G36" s="18">
        <v>140</v>
      </c>
      <c r="H36" s="18"/>
      <c r="I36" s="24"/>
      <c r="J36" s="60"/>
      <c r="K36" s="60">
        <v>2</v>
      </c>
      <c r="L36" s="32"/>
      <c r="M36" s="29"/>
    </row>
    <row r="37" spans="1:13" ht="12.75" customHeight="1">
      <c r="A37" s="92" t="s">
        <v>111</v>
      </c>
      <c r="B37" s="13"/>
      <c r="C37" s="62" t="s">
        <v>39</v>
      </c>
      <c r="D37" s="62">
        <v>75344911</v>
      </c>
      <c r="E37" s="64"/>
      <c r="F37" s="63" t="s">
        <v>15</v>
      </c>
      <c r="G37" s="18">
        <v>130</v>
      </c>
      <c r="H37" s="18">
        <v>1406</v>
      </c>
      <c r="I37" s="24">
        <f>H37*1.15</f>
        <v>1616.8999999999999</v>
      </c>
      <c r="J37" s="60">
        <v>1617</v>
      </c>
      <c r="K37" s="60">
        <v>2</v>
      </c>
      <c r="L37" s="32">
        <v>37.17</v>
      </c>
      <c r="M37" s="29">
        <f>I37+L37-J37</f>
        <v>37.069999999999936</v>
      </c>
    </row>
    <row r="38" spans="1:13" ht="12.75" customHeight="1">
      <c r="A38" s="92" t="s">
        <v>105</v>
      </c>
      <c r="B38" s="13"/>
      <c r="C38" s="65" t="s">
        <v>18</v>
      </c>
      <c r="D38" s="62">
        <v>71988981</v>
      </c>
      <c r="E38" s="67" t="s">
        <v>34</v>
      </c>
      <c r="F38" s="63" t="s">
        <v>13</v>
      </c>
      <c r="G38" s="18">
        <v>120</v>
      </c>
      <c r="H38" s="18">
        <v>120</v>
      </c>
      <c r="I38" s="24">
        <f>H38*1.15</f>
        <v>138</v>
      </c>
      <c r="J38" s="60">
        <v>138</v>
      </c>
      <c r="K38" s="60">
        <v>3</v>
      </c>
      <c r="L38" s="32">
        <v>5.31</v>
      </c>
      <c r="M38" s="29">
        <f>I38+L38-J38</f>
        <v>5.310000000000002</v>
      </c>
    </row>
    <row r="39" spans="1:13" ht="12.75" customHeight="1">
      <c r="A39" s="92" t="s">
        <v>64</v>
      </c>
      <c r="B39" s="13"/>
      <c r="C39" s="62" t="s">
        <v>27</v>
      </c>
      <c r="D39" s="62">
        <v>75345683</v>
      </c>
      <c r="E39" s="64" t="s">
        <v>25</v>
      </c>
      <c r="F39" s="63" t="s">
        <v>15</v>
      </c>
      <c r="G39" s="18">
        <v>350</v>
      </c>
      <c r="H39" s="18"/>
      <c r="I39" s="24"/>
      <c r="J39" s="60"/>
      <c r="K39" s="60">
        <v>5</v>
      </c>
      <c r="L39" s="32"/>
      <c r="M39" s="29"/>
    </row>
    <row r="40" spans="1:13" ht="12.75" customHeight="1">
      <c r="A40" s="92" t="s">
        <v>64</v>
      </c>
      <c r="B40" s="13"/>
      <c r="C40" s="62" t="s">
        <v>27</v>
      </c>
      <c r="D40" s="62">
        <v>75345364</v>
      </c>
      <c r="E40" s="64" t="s">
        <v>25</v>
      </c>
      <c r="F40" s="63" t="s">
        <v>15</v>
      </c>
      <c r="G40" s="18">
        <v>280</v>
      </c>
      <c r="H40" s="18"/>
      <c r="I40" s="24"/>
      <c r="J40" s="60"/>
      <c r="K40" s="60">
        <v>5</v>
      </c>
      <c r="L40" s="32"/>
      <c r="M40" s="29"/>
    </row>
    <row r="41" spans="1:13" ht="12.75" customHeight="1">
      <c r="A41" s="92" t="s">
        <v>64</v>
      </c>
      <c r="B41" s="13"/>
      <c r="C41" s="62" t="s">
        <v>27</v>
      </c>
      <c r="D41" s="62">
        <v>75347337</v>
      </c>
      <c r="E41" s="64" t="s">
        <v>25</v>
      </c>
      <c r="F41" s="63" t="s">
        <v>15</v>
      </c>
      <c r="G41" s="18">
        <v>210</v>
      </c>
      <c r="H41" s="18"/>
      <c r="I41" s="24"/>
      <c r="J41" s="60"/>
      <c r="K41" s="60">
        <v>5</v>
      </c>
      <c r="L41" s="32"/>
      <c r="M41" s="29"/>
    </row>
    <row r="42" spans="1:13" ht="12.75" customHeight="1">
      <c r="A42" s="92" t="s">
        <v>64</v>
      </c>
      <c r="B42" s="13"/>
      <c r="C42" s="62" t="s">
        <v>27</v>
      </c>
      <c r="D42" s="62">
        <v>75349809</v>
      </c>
      <c r="E42" s="64" t="s">
        <v>25</v>
      </c>
      <c r="F42" s="63" t="s">
        <v>15</v>
      </c>
      <c r="G42" s="18">
        <v>350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92" t="s">
        <v>64</v>
      </c>
      <c r="B43" s="13"/>
      <c r="C43" s="62" t="s">
        <v>61</v>
      </c>
      <c r="D43" s="62">
        <v>37272407</v>
      </c>
      <c r="E43" s="64" t="s">
        <v>25</v>
      </c>
      <c r="F43" s="63" t="s">
        <v>15</v>
      </c>
      <c r="G43" s="18">
        <v>140</v>
      </c>
      <c r="H43" s="18"/>
      <c r="I43" s="24"/>
      <c r="J43" s="60"/>
      <c r="K43" s="60">
        <v>3</v>
      </c>
      <c r="L43" s="32"/>
      <c r="M43" s="29"/>
    </row>
    <row r="44" spans="1:13" ht="12.75" customHeight="1">
      <c r="A44" s="92" t="s">
        <v>64</v>
      </c>
      <c r="B44" s="13"/>
      <c r="C44" s="62" t="s">
        <v>52</v>
      </c>
      <c r="D44" s="62">
        <v>75348884</v>
      </c>
      <c r="E44" s="64" t="s">
        <v>25</v>
      </c>
      <c r="F44" s="63" t="s">
        <v>15</v>
      </c>
      <c r="G44" s="18">
        <v>350</v>
      </c>
      <c r="H44" s="18"/>
      <c r="I44" s="24"/>
      <c r="J44" s="60"/>
      <c r="K44" s="60">
        <v>5</v>
      </c>
      <c r="L44" s="32"/>
      <c r="M44" s="29"/>
    </row>
    <row r="45" spans="1:13" ht="12.75" customHeight="1">
      <c r="A45" s="92" t="s">
        <v>64</v>
      </c>
      <c r="B45" s="13"/>
      <c r="C45" s="62" t="s">
        <v>57</v>
      </c>
      <c r="D45" s="62">
        <v>75347703</v>
      </c>
      <c r="E45" s="64" t="s">
        <v>62</v>
      </c>
      <c r="F45" s="63" t="s">
        <v>15</v>
      </c>
      <c r="G45" s="18">
        <v>100</v>
      </c>
      <c r="H45" s="18"/>
      <c r="I45" s="24"/>
      <c r="J45" s="60"/>
      <c r="K45" s="60">
        <v>3</v>
      </c>
      <c r="L45" s="32"/>
      <c r="M45" s="29"/>
    </row>
    <row r="46" spans="1:13" ht="12.75" customHeight="1">
      <c r="A46" s="92" t="s">
        <v>64</v>
      </c>
      <c r="B46" s="13"/>
      <c r="C46" s="62" t="s">
        <v>57</v>
      </c>
      <c r="D46" s="62">
        <v>75347421</v>
      </c>
      <c r="E46" s="64" t="s">
        <v>62</v>
      </c>
      <c r="F46" s="63" t="s">
        <v>15</v>
      </c>
      <c r="G46" s="18">
        <v>210</v>
      </c>
      <c r="H46" s="18"/>
      <c r="I46" s="24"/>
      <c r="J46" s="60"/>
      <c r="K46" s="60">
        <v>3</v>
      </c>
      <c r="L46" s="32"/>
      <c r="M46" s="29"/>
    </row>
    <row r="47" spans="1:13" ht="12.75" customHeight="1">
      <c r="A47" s="92" t="s">
        <v>64</v>
      </c>
      <c r="B47" s="13"/>
      <c r="C47" s="62" t="s">
        <v>63</v>
      </c>
      <c r="D47" s="62">
        <v>75347008</v>
      </c>
      <c r="E47" s="64"/>
      <c r="F47" s="63" t="s">
        <v>15</v>
      </c>
      <c r="G47" s="18">
        <v>185</v>
      </c>
      <c r="H47" s="18"/>
      <c r="I47" s="24"/>
      <c r="J47" s="60"/>
      <c r="K47" s="60">
        <v>2</v>
      </c>
      <c r="L47" s="32"/>
      <c r="M47" s="29"/>
    </row>
    <row r="48" spans="1:13" ht="12.75" customHeight="1">
      <c r="A48" s="92" t="s">
        <v>64</v>
      </c>
      <c r="B48" s="13"/>
      <c r="C48" s="62" t="s">
        <v>45</v>
      </c>
      <c r="D48" s="62">
        <v>75341294</v>
      </c>
      <c r="E48" s="64"/>
      <c r="F48" s="63" t="s">
        <v>15</v>
      </c>
      <c r="G48" s="18">
        <v>85</v>
      </c>
      <c r="H48" s="18"/>
      <c r="I48" s="24"/>
      <c r="J48" s="60"/>
      <c r="K48" s="60">
        <v>2</v>
      </c>
      <c r="L48" s="32"/>
      <c r="M48" s="29"/>
    </row>
    <row r="49" spans="1:13" ht="12.75" customHeight="1">
      <c r="A49" s="92" t="s">
        <v>64</v>
      </c>
      <c r="B49" s="13"/>
      <c r="C49" s="62" t="s">
        <v>45</v>
      </c>
      <c r="D49" s="62">
        <v>75346908</v>
      </c>
      <c r="E49" s="64"/>
      <c r="F49" s="63" t="s">
        <v>15</v>
      </c>
      <c r="G49" s="18">
        <v>170</v>
      </c>
      <c r="H49" s="18">
        <v>2430</v>
      </c>
      <c r="I49" s="24">
        <f>H49*1.15</f>
        <v>2794.5</v>
      </c>
      <c r="J49" s="60">
        <v>2794.5</v>
      </c>
      <c r="K49" s="60">
        <v>2</v>
      </c>
      <c r="L49" s="32">
        <v>70.8</v>
      </c>
      <c r="M49" s="29">
        <f>I49+L49-J49</f>
        <v>70.80000000000018</v>
      </c>
    </row>
    <row r="50" spans="1:13" ht="12.75" customHeight="1">
      <c r="A50" s="92" t="s">
        <v>65</v>
      </c>
      <c r="B50" s="77"/>
      <c r="C50" s="62" t="s">
        <v>29</v>
      </c>
      <c r="D50" s="62">
        <v>75348761</v>
      </c>
      <c r="E50" s="64" t="s">
        <v>25</v>
      </c>
      <c r="F50" s="63" t="s">
        <v>15</v>
      </c>
      <c r="G50" s="18">
        <v>480</v>
      </c>
      <c r="H50" s="18"/>
      <c r="I50" s="24"/>
      <c r="J50" s="60"/>
      <c r="K50" s="60">
        <v>7</v>
      </c>
      <c r="L50" s="32"/>
      <c r="M50" s="29"/>
    </row>
    <row r="51" spans="1:13" ht="12.75" customHeight="1">
      <c r="A51" s="92" t="s">
        <v>109</v>
      </c>
      <c r="B51" s="77"/>
      <c r="C51" s="62" t="s">
        <v>48</v>
      </c>
      <c r="D51" s="62">
        <v>75348122</v>
      </c>
      <c r="E51" s="64"/>
      <c r="F51" s="63" t="s">
        <v>15</v>
      </c>
      <c r="G51" s="18">
        <v>60</v>
      </c>
      <c r="H51" s="18"/>
      <c r="I51" s="24"/>
      <c r="J51" s="60"/>
      <c r="K51" s="60">
        <v>1</v>
      </c>
      <c r="L51" s="32"/>
      <c r="M51" s="29"/>
    </row>
    <row r="52" spans="1:13" ht="12.75" customHeight="1">
      <c r="A52" s="92" t="s">
        <v>109</v>
      </c>
      <c r="B52" s="77"/>
      <c r="C52" s="62" t="s">
        <v>48</v>
      </c>
      <c r="D52" s="62">
        <v>75348053</v>
      </c>
      <c r="E52" s="64"/>
      <c r="F52" s="63" t="s">
        <v>15</v>
      </c>
      <c r="G52" s="18">
        <v>70</v>
      </c>
      <c r="H52" s="18"/>
      <c r="I52" s="24"/>
      <c r="J52" s="60"/>
      <c r="K52" s="60">
        <v>1</v>
      </c>
      <c r="L52" s="32"/>
      <c r="M52" s="29"/>
    </row>
    <row r="53" spans="1:13" ht="12.75" customHeight="1">
      <c r="A53" s="92" t="s">
        <v>109</v>
      </c>
      <c r="B53" s="77"/>
      <c r="C53" s="62" t="s">
        <v>21</v>
      </c>
      <c r="D53" s="62">
        <v>72004638</v>
      </c>
      <c r="E53" s="64"/>
      <c r="F53" s="63" t="s">
        <v>15</v>
      </c>
      <c r="G53" s="18">
        <v>280</v>
      </c>
      <c r="H53" s="18"/>
      <c r="I53" s="24"/>
      <c r="J53" s="60"/>
      <c r="K53" s="60">
        <v>3</v>
      </c>
      <c r="L53" s="32"/>
      <c r="M53" s="29"/>
    </row>
    <row r="54" spans="1:13" ht="12.75" customHeight="1">
      <c r="A54" s="92" t="s">
        <v>109</v>
      </c>
      <c r="B54" s="13"/>
      <c r="C54" s="62" t="s">
        <v>21</v>
      </c>
      <c r="D54" s="62">
        <v>72004349</v>
      </c>
      <c r="E54" s="64"/>
      <c r="F54" s="63" t="s">
        <v>15</v>
      </c>
      <c r="G54" s="18">
        <v>30</v>
      </c>
      <c r="H54" s="18"/>
      <c r="I54" s="24"/>
      <c r="J54" s="60"/>
      <c r="K54" s="60">
        <v>1</v>
      </c>
      <c r="L54" s="32"/>
      <c r="M54" s="29"/>
    </row>
    <row r="55" spans="1:13" ht="12.75" customHeight="1">
      <c r="A55" s="92" t="s">
        <v>109</v>
      </c>
      <c r="B55" s="13"/>
      <c r="C55" s="62" t="s">
        <v>21</v>
      </c>
      <c r="D55" s="62">
        <v>72004369</v>
      </c>
      <c r="E55" s="64"/>
      <c r="F55" s="63" t="s">
        <v>15</v>
      </c>
      <c r="G55" s="18">
        <v>30</v>
      </c>
      <c r="H55" s="18"/>
      <c r="I55" s="24"/>
      <c r="J55" s="60"/>
      <c r="K55" s="60">
        <v>1</v>
      </c>
      <c r="L55" s="32"/>
      <c r="M55" s="29"/>
    </row>
    <row r="56" spans="1:13" ht="12.75" customHeight="1">
      <c r="A56" s="92" t="s">
        <v>109</v>
      </c>
      <c r="B56" s="13"/>
      <c r="C56" s="62" t="s">
        <v>21</v>
      </c>
      <c r="D56" s="62">
        <v>72004324</v>
      </c>
      <c r="E56" s="64"/>
      <c r="F56" s="63" t="s">
        <v>15</v>
      </c>
      <c r="G56" s="18">
        <v>60</v>
      </c>
      <c r="H56" s="18">
        <v>1010</v>
      </c>
      <c r="I56" s="24">
        <f>H56*1.15</f>
        <v>1161.5</v>
      </c>
      <c r="J56" s="60">
        <v>1162</v>
      </c>
      <c r="K56" s="60">
        <v>1</v>
      </c>
      <c r="L56" s="32">
        <v>26.55</v>
      </c>
      <c r="M56" s="29">
        <f>I56+L56-J56</f>
        <v>26.049999999999955</v>
      </c>
    </row>
    <row r="57" spans="1:13" ht="12.75" customHeight="1">
      <c r="A57" s="92" t="s">
        <v>56</v>
      </c>
      <c r="B57" s="13"/>
      <c r="C57" s="62" t="s">
        <v>22</v>
      </c>
      <c r="D57" s="62">
        <v>75346682</v>
      </c>
      <c r="E57" s="64"/>
      <c r="F57" s="63" t="s">
        <v>15</v>
      </c>
      <c r="G57" s="18">
        <v>170</v>
      </c>
      <c r="H57" s="18"/>
      <c r="I57" s="24"/>
      <c r="J57" s="60"/>
      <c r="K57" s="60">
        <v>1</v>
      </c>
      <c r="L57" s="32"/>
      <c r="M57" s="29"/>
    </row>
    <row r="58" spans="1:13" ht="12.75" customHeight="1">
      <c r="A58" s="92" t="s">
        <v>56</v>
      </c>
      <c r="B58" s="13"/>
      <c r="C58" s="62" t="s">
        <v>22</v>
      </c>
      <c r="D58" s="62">
        <v>75342009</v>
      </c>
      <c r="E58" s="64"/>
      <c r="F58" s="63" t="s">
        <v>15</v>
      </c>
      <c r="G58" s="18">
        <v>115</v>
      </c>
      <c r="H58" s="18">
        <v>285</v>
      </c>
      <c r="I58" s="24">
        <f>H58*1.15</f>
        <v>327.75</v>
      </c>
      <c r="J58" s="60">
        <v>327.75</v>
      </c>
      <c r="K58" s="60">
        <v>1</v>
      </c>
      <c r="L58" s="32">
        <v>3.54</v>
      </c>
      <c r="M58" s="29">
        <f>I58+L58-J58</f>
        <v>3.5400000000000205</v>
      </c>
    </row>
    <row r="59" spans="1:13" ht="12.75" customHeight="1">
      <c r="A59" s="92" t="s">
        <v>60</v>
      </c>
      <c r="B59" s="13"/>
      <c r="C59" s="65" t="s">
        <v>14</v>
      </c>
      <c r="D59" s="62">
        <v>55087991</v>
      </c>
      <c r="E59" s="90" t="s">
        <v>71</v>
      </c>
      <c r="F59" s="63" t="s">
        <v>94</v>
      </c>
      <c r="G59" s="18">
        <v>69</v>
      </c>
      <c r="H59" s="18"/>
      <c r="I59" s="24"/>
      <c r="J59" s="60"/>
      <c r="K59" s="60">
        <v>1</v>
      </c>
      <c r="L59" s="32"/>
      <c r="M59" s="29"/>
    </row>
    <row r="60" spans="1:13" ht="12.75" customHeight="1">
      <c r="A60" s="92" t="s">
        <v>60</v>
      </c>
      <c r="B60" s="13"/>
      <c r="C60" s="62" t="s">
        <v>57</v>
      </c>
      <c r="D60" s="62">
        <v>75345895</v>
      </c>
      <c r="E60" s="64" t="s">
        <v>58</v>
      </c>
      <c r="F60" s="63" t="s">
        <v>15</v>
      </c>
      <c r="G60" s="18">
        <v>100</v>
      </c>
      <c r="H60" s="18"/>
      <c r="I60" s="24"/>
      <c r="J60" s="60"/>
      <c r="K60" s="60">
        <v>3</v>
      </c>
      <c r="L60" s="32"/>
      <c r="M60" s="29"/>
    </row>
    <row r="61" spans="1:13" ht="12.75" customHeight="1">
      <c r="A61" s="92" t="s">
        <v>60</v>
      </c>
      <c r="B61" s="13"/>
      <c r="C61" s="62" t="s">
        <v>57</v>
      </c>
      <c r="D61" s="62">
        <v>75346046</v>
      </c>
      <c r="E61" s="64" t="s">
        <v>58</v>
      </c>
      <c r="F61" s="63" t="s">
        <v>15</v>
      </c>
      <c r="G61" s="18">
        <v>115</v>
      </c>
      <c r="H61" s="18"/>
      <c r="I61" s="24"/>
      <c r="J61" s="60"/>
      <c r="K61" s="60">
        <v>3</v>
      </c>
      <c r="L61" s="32"/>
      <c r="M61" s="29"/>
    </row>
    <row r="62" spans="1:13" ht="12.75" customHeight="1">
      <c r="A62" s="92" t="s">
        <v>60</v>
      </c>
      <c r="B62" s="13"/>
      <c r="C62" s="62" t="s">
        <v>57</v>
      </c>
      <c r="D62" s="62">
        <v>75346045</v>
      </c>
      <c r="E62" s="64" t="s">
        <v>59</v>
      </c>
      <c r="F62" s="63" t="s">
        <v>15</v>
      </c>
      <c r="G62" s="18">
        <v>115</v>
      </c>
      <c r="H62" s="18"/>
      <c r="I62" s="24"/>
      <c r="J62" s="60"/>
      <c r="K62" s="60">
        <v>3</v>
      </c>
      <c r="L62" s="32"/>
      <c r="M62" s="29"/>
    </row>
    <row r="63" spans="1:13" ht="12.75" customHeight="1">
      <c r="A63" s="92" t="s">
        <v>60</v>
      </c>
      <c r="B63" s="13"/>
      <c r="C63" s="62" t="s">
        <v>45</v>
      </c>
      <c r="D63" s="62">
        <v>75341294</v>
      </c>
      <c r="E63" s="64"/>
      <c r="F63" s="63" t="s">
        <v>15</v>
      </c>
      <c r="G63" s="18">
        <v>85</v>
      </c>
      <c r="H63" s="18"/>
      <c r="I63" s="24"/>
      <c r="J63" s="60"/>
      <c r="K63" s="60">
        <v>2</v>
      </c>
      <c r="L63" s="32"/>
      <c r="M63" s="29"/>
    </row>
    <row r="64" spans="1:13" ht="12.75" customHeight="1">
      <c r="A64" s="92" t="s">
        <v>60</v>
      </c>
      <c r="B64" s="13"/>
      <c r="C64" s="62" t="s">
        <v>45</v>
      </c>
      <c r="D64" s="62">
        <v>75345917</v>
      </c>
      <c r="E64" s="64"/>
      <c r="F64" s="63" t="s">
        <v>15</v>
      </c>
      <c r="G64" s="18">
        <v>45</v>
      </c>
      <c r="H64" s="18"/>
      <c r="I64" s="24"/>
      <c r="J64" s="60"/>
      <c r="K64" s="60">
        <v>2</v>
      </c>
      <c r="L64" s="32"/>
      <c r="M64" s="29"/>
    </row>
    <row r="65" spans="1:13" ht="12.75" customHeight="1">
      <c r="A65" s="92" t="s">
        <v>60</v>
      </c>
      <c r="B65" s="13"/>
      <c r="C65" s="62" t="s">
        <v>83</v>
      </c>
      <c r="D65" s="62">
        <v>75344608</v>
      </c>
      <c r="E65" s="64" t="s">
        <v>28</v>
      </c>
      <c r="F65" s="63" t="s">
        <v>15</v>
      </c>
      <c r="G65" s="18">
        <v>210</v>
      </c>
      <c r="H65" s="18">
        <v>739</v>
      </c>
      <c r="I65" s="24">
        <f>H65*1.15</f>
        <v>849.8499999999999</v>
      </c>
      <c r="J65" s="60">
        <v>849.85</v>
      </c>
      <c r="K65" s="60">
        <v>5</v>
      </c>
      <c r="L65" s="32">
        <v>33.63</v>
      </c>
      <c r="M65" s="29">
        <f>I65+L65-J65</f>
        <v>33.62999999999988</v>
      </c>
    </row>
    <row r="66" spans="1:13" ht="12.75" customHeight="1">
      <c r="A66" s="92" t="s">
        <v>46</v>
      </c>
      <c r="B66" s="13"/>
      <c r="C66" s="71" t="s">
        <v>16</v>
      </c>
      <c r="D66" s="62">
        <v>75342289</v>
      </c>
      <c r="E66" s="97"/>
      <c r="F66" s="63" t="s">
        <v>13</v>
      </c>
      <c r="G66" s="18">
        <v>312</v>
      </c>
      <c r="H66" s="18"/>
      <c r="I66" s="24"/>
      <c r="J66" s="60"/>
      <c r="K66" s="60">
        <v>5</v>
      </c>
      <c r="L66" s="32"/>
      <c r="M66" s="29"/>
    </row>
    <row r="67" spans="1:13" ht="12.75" customHeight="1">
      <c r="A67" s="92" t="s">
        <v>46</v>
      </c>
      <c r="B67" s="13"/>
      <c r="C67" s="71" t="s">
        <v>17</v>
      </c>
      <c r="D67" s="62">
        <v>75342282</v>
      </c>
      <c r="E67" s="67"/>
      <c r="F67" s="63" t="s">
        <v>13</v>
      </c>
      <c r="G67" s="18">
        <v>288</v>
      </c>
      <c r="H67" s="18"/>
      <c r="I67" s="24"/>
      <c r="J67" s="60"/>
      <c r="K67" s="60">
        <v>5</v>
      </c>
      <c r="L67" s="32"/>
      <c r="M67" s="29"/>
    </row>
    <row r="68" spans="1:13" ht="12.75" customHeight="1">
      <c r="A68" s="92" t="s">
        <v>46</v>
      </c>
      <c r="B68" s="13"/>
      <c r="C68" s="71" t="s">
        <v>17</v>
      </c>
      <c r="D68" s="62">
        <v>75346715</v>
      </c>
      <c r="E68" s="67"/>
      <c r="F68" s="63" t="s">
        <v>13</v>
      </c>
      <c r="G68" s="18">
        <v>252</v>
      </c>
      <c r="H68" s="18"/>
      <c r="I68" s="24"/>
      <c r="J68" s="60"/>
      <c r="K68" s="60">
        <v>5</v>
      </c>
      <c r="L68" s="32"/>
      <c r="M68" s="29"/>
    </row>
    <row r="69" spans="1:13" ht="12.75" customHeight="1">
      <c r="A69" s="92" t="s">
        <v>46</v>
      </c>
      <c r="B69" s="13"/>
      <c r="C69" s="71" t="s">
        <v>17</v>
      </c>
      <c r="D69" s="62">
        <v>71967175</v>
      </c>
      <c r="E69" s="67"/>
      <c r="F69" s="63" t="s">
        <v>13</v>
      </c>
      <c r="G69" s="18">
        <v>60</v>
      </c>
      <c r="H69" s="18"/>
      <c r="I69" s="24"/>
      <c r="J69" s="60"/>
      <c r="K69" s="60">
        <v>5</v>
      </c>
      <c r="L69" s="32"/>
      <c r="M69" s="29"/>
    </row>
    <row r="70" spans="1:13" ht="12.75" customHeight="1">
      <c r="A70" s="92" t="s">
        <v>46</v>
      </c>
      <c r="B70" s="13"/>
      <c r="C70" s="62" t="s">
        <v>77</v>
      </c>
      <c r="D70" s="62">
        <v>46957235</v>
      </c>
      <c r="E70" s="95" t="s">
        <v>78</v>
      </c>
      <c r="F70" s="63" t="s">
        <v>93</v>
      </c>
      <c r="G70" s="18">
        <v>154</v>
      </c>
      <c r="H70" s="18"/>
      <c r="I70" s="24"/>
      <c r="J70" s="60"/>
      <c r="K70" s="60">
        <v>1</v>
      </c>
      <c r="L70" s="32"/>
      <c r="M70" s="29"/>
    </row>
    <row r="71" spans="1:13" ht="12.75" customHeight="1">
      <c r="A71" s="92" t="s">
        <v>46</v>
      </c>
      <c r="B71" s="13"/>
      <c r="C71" s="62" t="s">
        <v>76</v>
      </c>
      <c r="D71" s="62">
        <v>75346501</v>
      </c>
      <c r="E71" s="64"/>
      <c r="F71" s="63" t="s">
        <v>15</v>
      </c>
      <c r="G71" s="18">
        <v>343</v>
      </c>
      <c r="H71" s="18">
        <v>1409</v>
      </c>
      <c r="I71" s="24">
        <f>H71*1.15</f>
        <v>1620.35</v>
      </c>
      <c r="J71" s="60">
        <v>1621</v>
      </c>
      <c r="K71" s="60">
        <v>8</v>
      </c>
      <c r="L71" s="32">
        <v>51.33</v>
      </c>
      <c r="M71" s="29">
        <f>I71+L71-J71</f>
        <v>50.679999999999836</v>
      </c>
    </row>
    <row r="72" spans="1:13" ht="12.75" customHeight="1">
      <c r="A72" s="92" t="s">
        <v>91</v>
      </c>
      <c r="B72" s="13"/>
      <c r="C72" s="65" t="s">
        <v>14</v>
      </c>
      <c r="D72" s="62">
        <v>55087991</v>
      </c>
      <c r="E72" s="90" t="s">
        <v>71</v>
      </c>
      <c r="F72" s="63" t="s">
        <v>73</v>
      </c>
      <c r="G72" s="18">
        <v>115</v>
      </c>
      <c r="H72" s="18">
        <v>115</v>
      </c>
      <c r="I72" s="24">
        <f>H72*1.15</f>
        <v>132.25</v>
      </c>
      <c r="J72" s="60">
        <v>322</v>
      </c>
      <c r="K72" s="60">
        <v>3</v>
      </c>
      <c r="L72" s="32">
        <v>5.31</v>
      </c>
      <c r="M72" s="29">
        <f>I72+L72-J72</f>
        <v>-184.44</v>
      </c>
    </row>
    <row r="73" spans="1:13" ht="12.75" customHeight="1">
      <c r="A73" s="92" t="s">
        <v>99</v>
      </c>
      <c r="B73" s="13"/>
      <c r="C73" s="65" t="s">
        <v>33</v>
      </c>
      <c r="D73" s="62">
        <v>71987746</v>
      </c>
      <c r="E73" s="64"/>
      <c r="F73" s="63" t="s">
        <v>97</v>
      </c>
      <c r="G73" s="18">
        <v>104</v>
      </c>
      <c r="H73" s="18"/>
      <c r="I73" s="24"/>
      <c r="J73" s="60"/>
      <c r="K73" s="60">
        <v>2</v>
      </c>
      <c r="L73" s="32"/>
      <c r="M73" s="29"/>
    </row>
    <row r="74" spans="1:13" ht="12.75" customHeight="1">
      <c r="A74" s="92" t="s">
        <v>99</v>
      </c>
      <c r="B74" s="13"/>
      <c r="C74" s="65" t="s">
        <v>33</v>
      </c>
      <c r="D74" s="62">
        <v>71983238</v>
      </c>
      <c r="E74" s="64" t="s">
        <v>43</v>
      </c>
      <c r="F74" s="63" t="s">
        <v>97</v>
      </c>
      <c r="G74" s="18">
        <v>104</v>
      </c>
      <c r="H74" s="18"/>
      <c r="I74" s="24"/>
      <c r="J74" s="60"/>
      <c r="K74" s="60">
        <v>2</v>
      </c>
      <c r="L74" s="32"/>
      <c r="M74" s="29"/>
    </row>
    <row r="75" spans="1:13" ht="12.75" customHeight="1">
      <c r="A75" s="92" t="s">
        <v>114</v>
      </c>
      <c r="B75" s="13"/>
      <c r="C75" s="62" t="s">
        <v>27</v>
      </c>
      <c r="D75" s="62">
        <v>75348474</v>
      </c>
      <c r="E75" s="64" t="s">
        <v>28</v>
      </c>
      <c r="F75" s="63" t="s">
        <v>15</v>
      </c>
      <c r="G75" s="18">
        <v>280</v>
      </c>
      <c r="H75" s="18"/>
      <c r="I75" s="24"/>
      <c r="J75" s="60"/>
      <c r="K75" s="60">
        <v>5</v>
      </c>
      <c r="L75" s="32"/>
      <c r="M75" s="29"/>
    </row>
    <row r="76" spans="1:13" ht="12.75" customHeight="1">
      <c r="A76" s="92" t="s">
        <v>114</v>
      </c>
      <c r="B76" s="13"/>
      <c r="C76" s="62" t="s">
        <v>27</v>
      </c>
      <c r="D76" s="62">
        <v>75350254</v>
      </c>
      <c r="E76" s="64" t="s">
        <v>25</v>
      </c>
      <c r="F76" s="63" t="s">
        <v>15</v>
      </c>
      <c r="G76" s="18">
        <v>350</v>
      </c>
      <c r="H76" s="18"/>
      <c r="I76" s="24"/>
      <c r="J76" s="60"/>
      <c r="K76" s="60">
        <v>5</v>
      </c>
      <c r="L76" s="32"/>
      <c r="M76" s="29"/>
    </row>
    <row r="77" spans="1:13" ht="12.75" customHeight="1">
      <c r="A77" s="92" t="s">
        <v>114</v>
      </c>
      <c r="B77" s="13"/>
      <c r="C77" s="62" t="s">
        <v>66</v>
      </c>
      <c r="D77" s="62">
        <v>75347848</v>
      </c>
      <c r="E77" s="64"/>
      <c r="F77" s="63" t="s">
        <v>15</v>
      </c>
      <c r="G77" s="18">
        <v>65</v>
      </c>
      <c r="H77" s="18"/>
      <c r="I77" s="24"/>
      <c r="J77" s="60"/>
      <c r="K77" s="60">
        <v>1</v>
      </c>
      <c r="L77" s="32"/>
      <c r="M77" s="29"/>
    </row>
    <row r="78" spans="1:13" ht="12.75" customHeight="1">
      <c r="A78" s="92" t="s">
        <v>114</v>
      </c>
      <c r="B78" s="13"/>
      <c r="C78" s="62" t="s">
        <v>31</v>
      </c>
      <c r="D78" s="62">
        <v>72003358</v>
      </c>
      <c r="E78" s="64"/>
      <c r="F78" s="63" t="s">
        <v>15</v>
      </c>
      <c r="G78" s="18">
        <v>105</v>
      </c>
      <c r="H78" s="18">
        <v>1008</v>
      </c>
      <c r="I78" s="24">
        <f>H78*1.15</f>
        <v>1159.1999999999998</v>
      </c>
      <c r="J78" s="60">
        <v>1159.2</v>
      </c>
      <c r="K78" s="60">
        <v>1</v>
      </c>
      <c r="L78" s="32">
        <v>28.32</v>
      </c>
      <c r="M78" s="29">
        <f>I78+L78-J78</f>
        <v>28.31999999999971</v>
      </c>
    </row>
    <row r="79" spans="1:13" ht="12.75" customHeight="1">
      <c r="A79" s="92" t="s">
        <v>101</v>
      </c>
      <c r="B79" s="13"/>
      <c r="C79" s="62" t="s">
        <v>77</v>
      </c>
      <c r="D79" s="62">
        <v>46957235</v>
      </c>
      <c r="E79" s="95" t="s">
        <v>78</v>
      </c>
      <c r="F79" s="63" t="s">
        <v>93</v>
      </c>
      <c r="G79" s="18">
        <v>154</v>
      </c>
      <c r="H79" s="18">
        <v>154</v>
      </c>
      <c r="I79" s="24">
        <f>H79*1.15</f>
        <v>177.1</v>
      </c>
      <c r="J79" s="60">
        <v>177.1</v>
      </c>
      <c r="K79" s="60">
        <v>1</v>
      </c>
      <c r="L79" s="32">
        <v>1.77</v>
      </c>
      <c r="M79" s="29">
        <f>I79+L79-J79</f>
        <v>1.7700000000000102</v>
      </c>
    </row>
    <row r="80" spans="1:13" ht="12.75" customHeight="1">
      <c r="A80" s="92" t="s">
        <v>50</v>
      </c>
      <c r="B80" s="13"/>
      <c r="C80" s="62" t="s">
        <v>40</v>
      </c>
      <c r="D80" s="62">
        <v>75345930</v>
      </c>
      <c r="E80" s="64"/>
      <c r="F80" s="63" t="s">
        <v>15</v>
      </c>
      <c r="G80" s="18">
        <v>115</v>
      </c>
      <c r="H80" s="18"/>
      <c r="I80" s="24"/>
      <c r="J80" s="60"/>
      <c r="K80" s="60">
        <v>2</v>
      </c>
      <c r="L80" s="32"/>
      <c r="M80" s="29"/>
    </row>
    <row r="81" spans="1:13" ht="12.75" customHeight="1">
      <c r="A81" s="92" t="s">
        <v>50</v>
      </c>
      <c r="B81" s="13"/>
      <c r="C81" s="62" t="s">
        <v>31</v>
      </c>
      <c r="D81" s="62">
        <v>75347991</v>
      </c>
      <c r="E81" s="64"/>
      <c r="F81" s="63" t="s">
        <v>13</v>
      </c>
      <c r="G81" s="18">
        <v>30</v>
      </c>
      <c r="H81" s="18">
        <v>145</v>
      </c>
      <c r="I81" s="24">
        <f>H81*1.15</f>
        <v>166.75</v>
      </c>
      <c r="J81" s="60">
        <v>167</v>
      </c>
      <c r="K81" s="60">
        <v>1</v>
      </c>
      <c r="L81" s="32">
        <v>5.31</v>
      </c>
      <c r="M81" s="29">
        <f>I81+L81-J81</f>
        <v>5.060000000000002</v>
      </c>
    </row>
    <row r="82" spans="1:13" ht="12.75" customHeight="1">
      <c r="A82" s="92" t="s">
        <v>84</v>
      </c>
      <c r="B82" s="13"/>
      <c r="C82" s="62" t="s">
        <v>85</v>
      </c>
      <c r="D82" s="62">
        <v>75337094</v>
      </c>
      <c r="E82" s="64" t="s">
        <v>30</v>
      </c>
      <c r="F82" s="63" t="s">
        <v>15</v>
      </c>
      <c r="G82" s="18">
        <v>770</v>
      </c>
      <c r="H82" s="18">
        <v>770</v>
      </c>
      <c r="I82" s="24">
        <f>H82*1.15</f>
        <v>885.4999999999999</v>
      </c>
      <c r="J82" s="60">
        <v>885.5</v>
      </c>
      <c r="K82" s="60">
        <v>8</v>
      </c>
      <c r="L82" s="32">
        <v>14.16</v>
      </c>
      <c r="M82" s="29">
        <f>I82+L82-J82</f>
        <v>14.159999999999854</v>
      </c>
    </row>
    <row r="83" spans="1:13" ht="12.75" customHeight="1">
      <c r="A83" s="92" t="s">
        <v>35</v>
      </c>
      <c r="B83" s="13"/>
      <c r="C83" s="65" t="s">
        <v>33</v>
      </c>
      <c r="D83" s="62">
        <v>71987746</v>
      </c>
      <c r="E83" s="64"/>
      <c r="F83" s="63" t="s">
        <v>97</v>
      </c>
      <c r="G83" s="18">
        <v>104</v>
      </c>
      <c r="H83" s="18"/>
      <c r="I83" s="24"/>
      <c r="J83" s="60"/>
      <c r="K83" s="60">
        <v>2</v>
      </c>
      <c r="L83" s="32"/>
      <c r="M83" s="29"/>
    </row>
    <row r="84" spans="1:13" ht="12.75" customHeight="1">
      <c r="A84" s="92" t="s">
        <v>35</v>
      </c>
      <c r="B84" s="13"/>
      <c r="C84" s="71" t="s">
        <v>27</v>
      </c>
      <c r="D84" s="62">
        <v>75344628</v>
      </c>
      <c r="E84" s="64" t="s">
        <v>28</v>
      </c>
      <c r="F84" s="63" t="s">
        <v>15</v>
      </c>
      <c r="G84" s="18">
        <v>280</v>
      </c>
      <c r="H84" s="18"/>
      <c r="I84" s="24"/>
      <c r="J84" s="60"/>
      <c r="K84" s="60">
        <v>5</v>
      </c>
      <c r="L84" s="32"/>
      <c r="M84" s="29"/>
    </row>
    <row r="85" spans="1:13" ht="12.75" customHeight="1">
      <c r="A85" s="92" t="s">
        <v>35</v>
      </c>
      <c r="B85" s="13"/>
      <c r="C85" s="62" t="s">
        <v>45</v>
      </c>
      <c r="D85" s="62">
        <v>75344142</v>
      </c>
      <c r="E85" s="64"/>
      <c r="F85" s="63" t="s">
        <v>15</v>
      </c>
      <c r="G85" s="18">
        <v>115</v>
      </c>
      <c r="H85" s="18"/>
      <c r="I85" s="24"/>
      <c r="J85" s="60"/>
      <c r="K85" s="60">
        <v>2</v>
      </c>
      <c r="L85" s="32"/>
      <c r="M85" s="29"/>
    </row>
    <row r="86" spans="1:13" ht="12.75" customHeight="1">
      <c r="A86" s="92" t="s">
        <v>35</v>
      </c>
      <c r="B86" s="13"/>
      <c r="C86" s="62" t="s">
        <v>40</v>
      </c>
      <c r="D86" s="62">
        <v>75345929</v>
      </c>
      <c r="E86" s="64"/>
      <c r="F86" s="63" t="s">
        <v>15</v>
      </c>
      <c r="G86" s="18">
        <v>115</v>
      </c>
      <c r="H86" s="18"/>
      <c r="I86" s="24"/>
      <c r="J86" s="60"/>
      <c r="K86" s="60">
        <v>2</v>
      </c>
      <c r="L86" s="32"/>
      <c r="M86" s="29"/>
    </row>
    <row r="87" spans="1:13" ht="12.75" customHeight="1">
      <c r="A87" s="92" t="s">
        <v>35</v>
      </c>
      <c r="B87" s="13"/>
      <c r="C87" s="62" t="s">
        <v>42</v>
      </c>
      <c r="D87" s="62">
        <v>72002815</v>
      </c>
      <c r="E87" s="64"/>
      <c r="F87" s="63" t="s">
        <v>15</v>
      </c>
      <c r="G87" s="18">
        <v>70</v>
      </c>
      <c r="H87" s="18"/>
      <c r="I87" s="24"/>
      <c r="J87" s="60"/>
      <c r="K87" s="60">
        <v>2</v>
      </c>
      <c r="L87" s="32"/>
      <c r="M87" s="29"/>
    </row>
    <row r="88" spans="1:13" ht="12.75" customHeight="1">
      <c r="A88" s="92" t="s">
        <v>35</v>
      </c>
      <c r="B88" s="13"/>
      <c r="C88" s="71" t="s">
        <v>27</v>
      </c>
      <c r="D88" s="62">
        <v>75347156</v>
      </c>
      <c r="E88" s="64" t="s">
        <v>28</v>
      </c>
      <c r="F88" s="63" t="s">
        <v>15</v>
      </c>
      <c r="G88" s="18">
        <v>350</v>
      </c>
      <c r="H88" s="18"/>
      <c r="I88" s="24"/>
      <c r="J88" s="60"/>
      <c r="K88" s="60">
        <v>5</v>
      </c>
      <c r="L88" s="32"/>
      <c r="M88" s="29"/>
    </row>
    <row r="89" spans="1:13" ht="12.75" customHeight="1">
      <c r="A89" s="92" t="s">
        <v>35</v>
      </c>
      <c r="B89" s="13"/>
      <c r="C89" s="71" t="s">
        <v>52</v>
      </c>
      <c r="D89" s="62">
        <v>75348442</v>
      </c>
      <c r="E89" s="64" t="s">
        <v>28</v>
      </c>
      <c r="F89" s="63" t="s">
        <v>15</v>
      </c>
      <c r="G89" s="18">
        <v>210</v>
      </c>
      <c r="H89" s="18"/>
      <c r="I89" s="24"/>
      <c r="J89" s="60"/>
      <c r="K89" s="60">
        <v>5</v>
      </c>
      <c r="L89" s="32"/>
      <c r="M89" s="29"/>
    </row>
    <row r="90" spans="1:13" ht="12.75" customHeight="1">
      <c r="A90" s="92" t="s">
        <v>35</v>
      </c>
      <c r="B90" s="13"/>
      <c r="C90" s="71" t="s">
        <v>47</v>
      </c>
      <c r="D90" s="62">
        <v>75349748</v>
      </c>
      <c r="E90" s="64" t="s">
        <v>53</v>
      </c>
      <c r="F90" s="63" t="s">
        <v>15</v>
      </c>
      <c r="G90" s="18">
        <v>560</v>
      </c>
      <c r="H90" s="18"/>
      <c r="I90" s="24"/>
      <c r="J90" s="60"/>
      <c r="K90" s="60">
        <v>5</v>
      </c>
      <c r="L90" s="32"/>
      <c r="M90" s="29"/>
    </row>
    <row r="91" spans="1:13" ht="12.75" customHeight="1">
      <c r="A91" s="92" t="s">
        <v>35</v>
      </c>
      <c r="B91" s="13"/>
      <c r="C91" s="71" t="s">
        <v>39</v>
      </c>
      <c r="D91" s="62">
        <v>75344296</v>
      </c>
      <c r="E91" s="64"/>
      <c r="F91" s="63" t="s">
        <v>15</v>
      </c>
      <c r="G91" s="18">
        <v>120</v>
      </c>
      <c r="H91" s="18">
        <v>1924</v>
      </c>
      <c r="I91" s="24">
        <f>H91*1.15</f>
        <v>2212.6</v>
      </c>
      <c r="J91" s="60">
        <v>2212.6</v>
      </c>
      <c r="K91" s="60">
        <v>2</v>
      </c>
      <c r="L91" s="32">
        <v>53.1</v>
      </c>
      <c r="M91" s="29">
        <f>I91+L91-J91</f>
        <v>53.09999999999991</v>
      </c>
    </row>
    <row r="92" spans="1:13" ht="12.75" customHeight="1">
      <c r="A92" s="92" t="s">
        <v>86</v>
      </c>
      <c r="B92" s="13"/>
      <c r="C92" s="62" t="s">
        <v>27</v>
      </c>
      <c r="D92" s="62">
        <v>75345371</v>
      </c>
      <c r="E92" s="64" t="s">
        <v>25</v>
      </c>
      <c r="F92" s="63" t="s">
        <v>15</v>
      </c>
      <c r="G92" s="18">
        <v>280</v>
      </c>
      <c r="H92" s="18"/>
      <c r="I92" s="24"/>
      <c r="J92" s="60"/>
      <c r="K92" s="60">
        <v>5</v>
      </c>
      <c r="L92" s="32"/>
      <c r="M92" s="29"/>
    </row>
    <row r="93" spans="1:13" ht="12.75" customHeight="1">
      <c r="A93" s="92" t="s">
        <v>86</v>
      </c>
      <c r="B93" s="13"/>
      <c r="C93" s="62" t="s">
        <v>27</v>
      </c>
      <c r="D93" s="62">
        <v>75347341</v>
      </c>
      <c r="E93" s="64" t="s">
        <v>25</v>
      </c>
      <c r="F93" s="63" t="s">
        <v>15</v>
      </c>
      <c r="G93" s="18">
        <v>210</v>
      </c>
      <c r="H93" s="18"/>
      <c r="I93" s="24"/>
      <c r="J93" s="60"/>
      <c r="K93" s="60">
        <v>5</v>
      </c>
      <c r="L93" s="32"/>
      <c r="M93" s="29"/>
    </row>
    <row r="94" spans="1:13" ht="12.75" customHeight="1">
      <c r="A94" s="92" t="s">
        <v>86</v>
      </c>
      <c r="B94" s="13"/>
      <c r="C94" s="62" t="s">
        <v>27</v>
      </c>
      <c r="D94" s="62">
        <v>75350210</v>
      </c>
      <c r="E94" s="64" t="s">
        <v>25</v>
      </c>
      <c r="F94" s="63" t="s">
        <v>15</v>
      </c>
      <c r="G94" s="18">
        <v>280</v>
      </c>
      <c r="H94" s="18">
        <v>770</v>
      </c>
      <c r="I94" s="24">
        <f>H94*1.15</f>
        <v>885.4999999999999</v>
      </c>
      <c r="J94" s="60">
        <v>885.5</v>
      </c>
      <c r="K94" s="60">
        <v>5</v>
      </c>
      <c r="L94" s="32">
        <v>26.55</v>
      </c>
      <c r="M94" s="29">
        <f>I94+L94-J94</f>
        <v>26.54999999999984</v>
      </c>
    </row>
    <row r="95" spans="1:13" ht="12.75" customHeight="1">
      <c r="A95" s="92" t="s">
        <v>95</v>
      </c>
      <c r="B95" s="13"/>
      <c r="C95" s="65" t="s">
        <v>33</v>
      </c>
      <c r="D95" s="62">
        <v>46932842</v>
      </c>
      <c r="E95" s="94"/>
      <c r="F95" s="63" t="s">
        <v>97</v>
      </c>
      <c r="G95" s="18">
        <v>104</v>
      </c>
      <c r="H95" s="18">
        <v>104</v>
      </c>
      <c r="I95" s="24">
        <f>H95*1.15</f>
        <v>119.6</v>
      </c>
      <c r="J95" s="60">
        <v>130</v>
      </c>
      <c r="K95" s="60">
        <v>2</v>
      </c>
      <c r="L95" s="32">
        <v>3.54</v>
      </c>
      <c r="M95" s="29">
        <f>I95+L95-J95</f>
        <v>-6.859999999999999</v>
      </c>
    </row>
    <row r="96" spans="1:13" ht="12.75" customHeight="1">
      <c r="A96" s="92" t="s">
        <v>96</v>
      </c>
      <c r="B96" s="13"/>
      <c r="C96" s="65" t="s">
        <v>33</v>
      </c>
      <c r="D96" s="62">
        <v>46932842</v>
      </c>
      <c r="E96" s="94"/>
      <c r="F96" s="63" t="s">
        <v>97</v>
      </c>
      <c r="G96" s="18">
        <v>104</v>
      </c>
      <c r="H96" s="18"/>
      <c r="I96" s="24"/>
      <c r="J96" s="60"/>
      <c r="K96" s="60">
        <v>2</v>
      </c>
      <c r="L96" s="32"/>
      <c r="M96" s="29"/>
    </row>
    <row r="97" spans="1:13" ht="12.75" customHeight="1">
      <c r="A97" s="92" t="s">
        <v>96</v>
      </c>
      <c r="B97" s="13"/>
      <c r="C97" s="65" t="s">
        <v>33</v>
      </c>
      <c r="D97" s="62">
        <v>71983238</v>
      </c>
      <c r="E97" s="64" t="s">
        <v>43</v>
      </c>
      <c r="F97" s="63" t="s">
        <v>97</v>
      </c>
      <c r="G97" s="18">
        <v>104</v>
      </c>
      <c r="H97" s="18">
        <v>208</v>
      </c>
      <c r="I97" s="24">
        <f>H97*1.15</f>
        <v>239.2</v>
      </c>
      <c r="J97" s="60">
        <v>240</v>
      </c>
      <c r="K97" s="60">
        <v>2</v>
      </c>
      <c r="L97" s="32">
        <v>7.08</v>
      </c>
      <c r="M97" s="29">
        <f>I97+L97-J97</f>
        <v>6.280000000000001</v>
      </c>
    </row>
    <row r="98" spans="1:13" ht="12.75" customHeight="1">
      <c r="A98" s="92" t="s">
        <v>107</v>
      </c>
      <c r="B98" s="13"/>
      <c r="C98" s="71" t="s">
        <v>16</v>
      </c>
      <c r="D98" s="62">
        <v>75342298</v>
      </c>
      <c r="E98" s="67"/>
      <c r="F98" s="63" t="s">
        <v>13</v>
      </c>
      <c r="G98" s="18">
        <v>240</v>
      </c>
      <c r="H98" s="18"/>
      <c r="I98" s="24"/>
      <c r="J98" s="60"/>
      <c r="K98" s="60">
        <v>5</v>
      </c>
      <c r="L98" s="32"/>
      <c r="M98" s="29"/>
    </row>
    <row r="99" spans="1:13" ht="12.75" customHeight="1">
      <c r="A99" s="92" t="s">
        <v>107</v>
      </c>
      <c r="B99" s="13"/>
      <c r="C99" s="62" t="s">
        <v>45</v>
      </c>
      <c r="D99" s="62">
        <v>75349239</v>
      </c>
      <c r="E99" s="67"/>
      <c r="F99" s="63" t="s">
        <v>15</v>
      </c>
      <c r="G99" s="18">
        <v>115</v>
      </c>
      <c r="H99" s="18">
        <v>355</v>
      </c>
      <c r="I99" s="24">
        <f>H99*1.15</f>
        <v>408.24999999999994</v>
      </c>
      <c r="J99" s="60">
        <v>408.25</v>
      </c>
      <c r="K99" s="60">
        <v>2</v>
      </c>
      <c r="L99" s="32">
        <v>12.39</v>
      </c>
      <c r="M99" s="29">
        <f>I99+L99-J99</f>
        <v>12.38999999999993</v>
      </c>
    </row>
    <row r="100" spans="1:13" ht="12.75" customHeight="1">
      <c r="A100" s="92" t="s">
        <v>110</v>
      </c>
      <c r="B100" s="13"/>
      <c r="C100" s="62" t="s">
        <v>41</v>
      </c>
      <c r="D100" s="16">
        <v>75340159</v>
      </c>
      <c r="E100" s="64" t="s">
        <v>25</v>
      </c>
      <c r="F100" s="63" t="s">
        <v>15</v>
      </c>
      <c r="G100" s="18">
        <v>420</v>
      </c>
      <c r="H100" s="18"/>
      <c r="I100" s="24"/>
      <c r="J100" s="60"/>
      <c r="K100" s="60">
        <v>5</v>
      </c>
      <c r="L100" s="32"/>
      <c r="M100" s="29"/>
    </row>
    <row r="101" spans="1:13" ht="12.75" customHeight="1">
      <c r="A101" s="92" t="s">
        <v>110</v>
      </c>
      <c r="B101" s="13"/>
      <c r="C101" s="62" t="s">
        <v>36</v>
      </c>
      <c r="D101" s="62">
        <v>75346220</v>
      </c>
      <c r="E101" s="64" t="s">
        <v>25</v>
      </c>
      <c r="F101" s="63" t="s">
        <v>15</v>
      </c>
      <c r="G101" s="18">
        <v>420</v>
      </c>
      <c r="H101" s="18"/>
      <c r="I101" s="24"/>
      <c r="J101" s="60"/>
      <c r="K101" s="60">
        <v>5</v>
      </c>
      <c r="L101" s="32"/>
      <c r="M101" s="29"/>
    </row>
    <row r="102" spans="1:13" ht="12.75" customHeight="1">
      <c r="A102" s="92" t="s">
        <v>110</v>
      </c>
      <c r="B102" s="13"/>
      <c r="C102" s="62" t="s">
        <v>27</v>
      </c>
      <c r="D102" s="62">
        <v>75348602</v>
      </c>
      <c r="E102" s="64" t="s">
        <v>28</v>
      </c>
      <c r="F102" s="63" t="s">
        <v>15</v>
      </c>
      <c r="G102" s="18">
        <v>280</v>
      </c>
      <c r="H102" s="18">
        <v>1120</v>
      </c>
      <c r="I102" s="24">
        <f>H102*1.15</f>
        <v>1288</v>
      </c>
      <c r="J102" s="60">
        <v>1288</v>
      </c>
      <c r="K102" s="60">
        <v>5</v>
      </c>
      <c r="L102" s="32">
        <v>26.55</v>
      </c>
      <c r="M102" s="29">
        <f>I102+L102-J102</f>
        <v>26.549999999999955</v>
      </c>
    </row>
    <row r="103" spans="1:13" ht="12.75" customHeight="1">
      <c r="A103" s="92" t="s">
        <v>92</v>
      </c>
      <c r="B103" s="13"/>
      <c r="C103" s="65" t="s">
        <v>14</v>
      </c>
      <c r="D103" s="62">
        <v>55087991</v>
      </c>
      <c r="E103" s="90" t="s">
        <v>71</v>
      </c>
      <c r="F103" s="63" t="s">
        <v>93</v>
      </c>
      <c r="G103" s="18">
        <v>46</v>
      </c>
      <c r="H103" s="18">
        <v>46</v>
      </c>
      <c r="I103" s="24">
        <f>H103*1.15</f>
        <v>52.9</v>
      </c>
      <c r="J103" s="60">
        <v>53</v>
      </c>
      <c r="K103" s="60">
        <v>1</v>
      </c>
      <c r="L103" s="32">
        <v>1.77</v>
      </c>
      <c r="M103" s="29">
        <f>I103+L103-J103</f>
        <v>1.6700000000000017</v>
      </c>
    </row>
    <row r="104" spans="1:13" ht="12.75" customHeight="1">
      <c r="A104" s="92" t="s">
        <v>103</v>
      </c>
      <c r="B104" s="13"/>
      <c r="C104" s="62" t="s">
        <v>77</v>
      </c>
      <c r="D104" s="62">
        <v>46957235</v>
      </c>
      <c r="E104" s="95" t="s">
        <v>79</v>
      </c>
      <c r="F104" s="63" t="s">
        <v>94</v>
      </c>
      <c r="G104" s="18">
        <v>231</v>
      </c>
      <c r="H104" s="18"/>
      <c r="I104" s="24"/>
      <c r="J104" s="60"/>
      <c r="K104" s="60">
        <v>2</v>
      </c>
      <c r="L104" s="32"/>
      <c r="M104" s="29"/>
    </row>
    <row r="105" spans="1:13" ht="12.75" customHeight="1">
      <c r="A105" s="92" t="s">
        <v>103</v>
      </c>
      <c r="B105" s="13"/>
      <c r="C105" s="65" t="s">
        <v>33</v>
      </c>
      <c r="D105" s="62">
        <v>46932842</v>
      </c>
      <c r="E105" s="94"/>
      <c r="F105" s="63" t="s">
        <v>97</v>
      </c>
      <c r="G105" s="18">
        <v>104</v>
      </c>
      <c r="H105" s="18">
        <v>335</v>
      </c>
      <c r="I105" s="24">
        <f>H105*1.15</f>
        <v>385.24999999999994</v>
      </c>
      <c r="J105" s="60">
        <v>386</v>
      </c>
      <c r="K105" s="60">
        <v>2</v>
      </c>
      <c r="L105" s="32">
        <v>7.08</v>
      </c>
      <c r="M105" s="29">
        <f>I105+L105-J105</f>
        <v>6.329999999999927</v>
      </c>
    </row>
    <row r="106" spans="1:13" ht="12.75" customHeight="1">
      <c r="A106" s="92" t="s">
        <v>118</v>
      </c>
      <c r="B106" s="13"/>
      <c r="C106" s="65" t="s">
        <v>33</v>
      </c>
      <c r="D106" s="62">
        <v>72000517</v>
      </c>
      <c r="E106" s="64" t="s">
        <v>26</v>
      </c>
      <c r="F106" s="63" t="s">
        <v>98</v>
      </c>
      <c r="G106" s="18">
        <v>156</v>
      </c>
      <c r="H106" s="18">
        <v>156</v>
      </c>
      <c r="I106" s="24">
        <f>H106*1.15</f>
        <v>179.39999999999998</v>
      </c>
      <c r="J106" s="60">
        <v>119.6</v>
      </c>
      <c r="K106" s="60">
        <v>3</v>
      </c>
      <c r="L106" s="32">
        <v>5.31</v>
      </c>
      <c r="M106" s="29">
        <f>I106+L106-J106</f>
        <v>65.10999999999999</v>
      </c>
    </row>
    <row r="107" spans="1:13" ht="12.75" customHeight="1">
      <c r="A107" s="96" t="s">
        <v>19</v>
      </c>
      <c r="B107" s="13"/>
      <c r="C107" s="62" t="s">
        <v>70</v>
      </c>
      <c r="D107" s="62">
        <v>75343660</v>
      </c>
      <c r="E107" s="64"/>
      <c r="F107" s="63" t="s">
        <v>15</v>
      </c>
      <c r="G107" s="18">
        <v>139</v>
      </c>
      <c r="H107" s="18"/>
      <c r="I107" s="24"/>
      <c r="J107" s="60"/>
      <c r="K107" s="60">
        <v>5</v>
      </c>
      <c r="L107" s="32"/>
      <c r="M107" s="29"/>
    </row>
    <row r="108" spans="1:13" ht="12.75" customHeight="1">
      <c r="A108" s="96" t="s">
        <v>19</v>
      </c>
      <c r="B108" s="13"/>
      <c r="C108" s="62" t="s">
        <v>69</v>
      </c>
      <c r="D108" s="62">
        <v>75337238</v>
      </c>
      <c r="E108" s="64"/>
      <c r="F108" s="63" t="s">
        <v>15</v>
      </c>
      <c r="G108" s="18">
        <v>97</v>
      </c>
      <c r="H108" s="18"/>
      <c r="I108" s="24"/>
      <c r="J108" s="60"/>
      <c r="K108" s="60">
        <v>3</v>
      </c>
      <c r="L108" s="32"/>
      <c r="M108" s="29"/>
    </row>
    <row r="109" spans="1:13" ht="12.75" customHeight="1">
      <c r="A109" s="96" t="s">
        <v>19</v>
      </c>
      <c r="B109" s="13"/>
      <c r="C109" s="62" t="s">
        <v>69</v>
      </c>
      <c r="D109" s="62">
        <v>75337238</v>
      </c>
      <c r="E109" s="64"/>
      <c r="F109" s="63" t="s">
        <v>15</v>
      </c>
      <c r="G109" s="18">
        <v>97</v>
      </c>
      <c r="H109" s="18"/>
      <c r="I109" s="24"/>
      <c r="J109" s="60"/>
      <c r="K109" s="60">
        <v>3</v>
      </c>
      <c r="L109" s="32"/>
      <c r="M109" s="29"/>
    </row>
    <row r="110" spans="1:13" ht="12.75" customHeight="1">
      <c r="A110" s="96" t="s">
        <v>19</v>
      </c>
      <c r="B110" s="13"/>
      <c r="C110" s="62" t="s">
        <v>27</v>
      </c>
      <c r="D110" s="62">
        <v>75348832</v>
      </c>
      <c r="E110" s="64" t="s">
        <v>25</v>
      </c>
      <c r="F110" s="63" t="s">
        <v>15</v>
      </c>
      <c r="G110" s="18">
        <v>490</v>
      </c>
      <c r="H110" s="18"/>
      <c r="I110" s="24"/>
      <c r="J110" s="60"/>
      <c r="K110" s="60">
        <v>5</v>
      </c>
      <c r="L110" s="32"/>
      <c r="M110" s="29"/>
    </row>
    <row r="111" spans="1:13" ht="12.75" customHeight="1">
      <c r="A111" s="96" t="s">
        <v>19</v>
      </c>
      <c r="B111" s="13"/>
      <c r="C111" s="62" t="s">
        <v>67</v>
      </c>
      <c r="D111" s="62">
        <v>75350468</v>
      </c>
      <c r="E111" s="64" t="s">
        <v>68</v>
      </c>
      <c r="F111" s="63" t="s">
        <v>15</v>
      </c>
      <c r="G111" s="18">
        <v>270</v>
      </c>
      <c r="H111" s="18"/>
      <c r="I111" s="24"/>
      <c r="J111" s="60"/>
      <c r="K111" s="60">
        <v>3</v>
      </c>
      <c r="L111" s="32"/>
      <c r="M111" s="29"/>
    </row>
    <row r="112" spans="1:13" ht="12.75" customHeight="1">
      <c r="A112" s="96" t="s">
        <v>19</v>
      </c>
      <c r="B112" s="13"/>
      <c r="C112" s="62" t="s">
        <v>32</v>
      </c>
      <c r="D112" s="62">
        <v>72005265</v>
      </c>
      <c r="E112" s="64"/>
      <c r="F112" s="63" t="s">
        <v>15</v>
      </c>
      <c r="G112" s="18">
        <v>50</v>
      </c>
      <c r="H112" s="18"/>
      <c r="I112" s="24"/>
      <c r="J112" s="60"/>
      <c r="K112" s="60">
        <v>1</v>
      </c>
      <c r="L112" s="32"/>
      <c r="M112" s="29"/>
    </row>
    <row r="113" spans="1:13" ht="12.75" customHeight="1">
      <c r="A113" s="96" t="s">
        <v>19</v>
      </c>
      <c r="B113" s="13"/>
      <c r="C113" s="62" t="s">
        <v>32</v>
      </c>
      <c r="D113" s="62">
        <v>72005265</v>
      </c>
      <c r="E113" s="64"/>
      <c r="F113" s="63" t="s">
        <v>15</v>
      </c>
      <c r="G113" s="18">
        <v>50</v>
      </c>
      <c r="H113" s="18">
        <v>1193</v>
      </c>
      <c r="I113" s="24">
        <f>H113*1.15</f>
        <v>1371.9499999999998</v>
      </c>
      <c r="J113" s="60"/>
      <c r="K113" s="60">
        <v>1</v>
      </c>
      <c r="L113" s="32">
        <v>37.17</v>
      </c>
      <c r="M113" s="29"/>
    </row>
    <row r="114" spans="1:13" ht="12.75" customHeight="1">
      <c r="A114" s="92"/>
      <c r="B114" s="13"/>
      <c r="C114" s="65"/>
      <c r="D114" s="62"/>
      <c r="E114" s="6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92"/>
      <c r="B115" s="13"/>
      <c r="C115" s="65"/>
      <c r="D115" s="62"/>
      <c r="E115" s="64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91"/>
      <c r="B116" s="13"/>
      <c r="C116" s="71"/>
      <c r="D116" s="62"/>
      <c r="E116" s="93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91"/>
      <c r="B117" s="13"/>
      <c r="C117" s="62"/>
      <c r="D117" s="16"/>
      <c r="E117" s="64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91"/>
      <c r="B118" s="13"/>
      <c r="C118" s="62"/>
      <c r="D118" s="16"/>
      <c r="E118" s="64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91"/>
      <c r="B119" s="13"/>
      <c r="C119" s="62"/>
      <c r="D119" s="16"/>
      <c r="E119" s="64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91"/>
      <c r="B120" s="13"/>
      <c r="C120" s="62"/>
      <c r="D120" s="74"/>
      <c r="E120" s="64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2"/>
      <c r="D121" s="62"/>
      <c r="E121" s="67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70"/>
      <c r="B122" s="13"/>
      <c r="C122" s="69"/>
      <c r="D122" s="62"/>
      <c r="E122" s="67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70"/>
      <c r="B123" s="13"/>
      <c r="C123" s="69"/>
      <c r="D123" s="62"/>
      <c r="E123" s="67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70"/>
      <c r="B124" s="13"/>
      <c r="C124" s="88"/>
      <c r="D124" s="62"/>
      <c r="E124" s="67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70"/>
      <c r="B125" s="13"/>
      <c r="C125" s="88"/>
      <c r="D125" s="62"/>
      <c r="E125" s="67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70"/>
      <c r="B126" s="13"/>
      <c r="C126" s="62"/>
      <c r="D126" s="62"/>
      <c r="E126" s="67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70"/>
      <c r="B127" s="13"/>
      <c r="C127" s="62"/>
      <c r="D127" s="62"/>
      <c r="E127" s="67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70"/>
      <c r="B128" s="13"/>
      <c r="C128" s="62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70"/>
      <c r="B129" s="13"/>
      <c r="C129" s="62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2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88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88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88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9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9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13"/>
      <c r="C138" s="69"/>
      <c r="D138" s="62"/>
      <c r="E138" s="64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13"/>
      <c r="C139" s="62"/>
      <c r="D139" s="62"/>
      <c r="E139" s="64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13"/>
      <c r="C140" s="62"/>
      <c r="D140" s="62"/>
      <c r="E140" s="64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13"/>
      <c r="C141" s="62"/>
      <c r="D141" s="62"/>
      <c r="E141" s="64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13"/>
      <c r="C142" s="62"/>
      <c r="D142" s="62"/>
      <c r="E142" s="64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62"/>
      <c r="D143" s="62"/>
      <c r="E143" s="64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13"/>
      <c r="C144" s="72"/>
      <c r="D144" s="62"/>
      <c r="E144" s="64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62"/>
      <c r="D146" s="62"/>
      <c r="E146" s="64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2"/>
      <c r="D147" s="62"/>
      <c r="E147" s="64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89"/>
      <c r="B148" s="13"/>
      <c r="C148" s="69"/>
      <c r="D148" s="74"/>
      <c r="E148" s="64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69"/>
      <c r="D149" s="62"/>
      <c r="E149" s="61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69"/>
      <c r="D150" s="62"/>
      <c r="E150" s="61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69"/>
      <c r="D151" s="62"/>
      <c r="E151" s="61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69"/>
      <c r="D153" s="62"/>
      <c r="E153" s="61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62"/>
      <c r="D157" s="73"/>
      <c r="E157" s="61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62"/>
      <c r="D158" s="62"/>
      <c r="E158" s="61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69"/>
      <c r="D159" s="62"/>
      <c r="E159" s="61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9"/>
      <c r="D160" s="62"/>
      <c r="E160" s="61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2"/>
      <c r="D162" s="62"/>
      <c r="E162" s="61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2"/>
      <c r="D163" s="62"/>
      <c r="E163" s="61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62"/>
      <c r="D164" s="62"/>
      <c r="E164" s="61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13"/>
      <c r="C165" s="62"/>
      <c r="D165" s="62"/>
      <c r="E165" s="61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2"/>
      <c r="D166" s="62"/>
      <c r="E166" s="61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2"/>
      <c r="D167" s="62"/>
      <c r="E167" s="61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61"/>
      <c r="B168" s="13"/>
      <c r="C168" s="72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61"/>
      <c r="B169" s="13"/>
      <c r="C169" s="69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61"/>
      <c r="B170" s="13"/>
      <c r="C170" s="69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9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2"/>
      <c r="D172" s="62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6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62"/>
      <c r="D174" s="62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62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32"/>
      <c r="C178" s="62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32"/>
      <c r="C179" s="62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32"/>
      <c r="C180" s="69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32"/>
      <c r="C181" s="69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32"/>
      <c r="C182" s="62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32"/>
      <c r="C184" s="62"/>
      <c r="D184" s="74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32"/>
      <c r="C185" s="62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32"/>
      <c r="C186" s="69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32"/>
      <c r="C187" s="69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32"/>
      <c r="C188" s="69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32"/>
      <c r="C189" s="69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32"/>
      <c r="C190" s="69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32"/>
      <c r="C191" s="62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32"/>
      <c r="C192" s="62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32"/>
      <c r="C193" s="62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32"/>
      <c r="C194" s="62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32"/>
      <c r="C195" s="69"/>
      <c r="D195" s="74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32"/>
      <c r="C196" s="87"/>
      <c r="D196" s="62"/>
      <c r="E196" s="67"/>
      <c r="F196" s="63"/>
      <c r="G196" s="18"/>
      <c r="H196" s="18"/>
      <c r="I196" s="24"/>
      <c r="J196" s="58"/>
      <c r="K196" s="58"/>
      <c r="L196" s="32"/>
      <c r="M196" s="29"/>
    </row>
    <row r="197" spans="1:13" ht="12.75" customHeight="1">
      <c r="A197" s="61"/>
      <c r="B197" s="32"/>
      <c r="C197" s="62"/>
      <c r="D197" s="62"/>
      <c r="E197" s="75"/>
      <c r="F197" s="63"/>
      <c r="G197" s="18"/>
      <c r="H197" s="18"/>
      <c r="I197" s="24"/>
      <c r="J197" s="58"/>
      <c r="K197" s="58"/>
      <c r="L197" s="32"/>
      <c r="M197" s="29"/>
    </row>
    <row r="198" spans="1:13" ht="12.75" customHeight="1">
      <c r="A198" s="61"/>
      <c r="B198" s="13"/>
      <c r="C198" s="69"/>
      <c r="D198" s="73"/>
      <c r="E198" s="75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9"/>
      <c r="D199" s="73"/>
      <c r="E199" s="75"/>
      <c r="F199" s="63"/>
      <c r="G199" s="18"/>
      <c r="H199" s="18"/>
      <c r="I199" s="24"/>
      <c r="J199" s="58"/>
      <c r="K199" s="58"/>
      <c r="L199" s="32"/>
      <c r="M199" s="29"/>
    </row>
    <row r="200" spans="1:13" ht="12.75" customHeight="1">
      <c r="A200" s="61"/>
      <c r="B200" s="13"/>
      <c r="C200" s="72"/>
      <c r="D200" s="73"/>
      <c r="E200" s="75"/>
      <c r="F200" s="63"/>
      <c r="G200" s="18"/>
      <c r="H200" s="18"/>
      <c r="I200" s="24"/>
      <c r="J200" s="58"/>
      <c r="K200" s="58"/>
      <c r="L200" s="32"/>
      <c r="M200" s="29"/>
    </row>
    <row r="201" spans="1:13" ht="12.75" customHeight="1">
      <c r="A201" s="61"/>
      <c r="B201" s="13"/>
      <c r="C201" s="72"/>
      <c r="D201" s="73"/>
      <c r="E201" s="75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72"/>
      <c r="D202" s="73"/>
      <c r="E202" s="75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72"/>
      <c r="D203" s="73"/>
      <c r="E203" s="75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72"/>
      <c r="D204" s="73"/>
      <c r="E204" s="75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69"/>
      <c r="D206" s="73"/>
      <c r="E206" s="75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9"/>
      <c r="D207" s="73"/>
      <c r="E207" s="62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9"/>
      <c r="D210" s="73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9"/>
      <c r="D211" s="73"/>
      <c r="E211" s="75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69"/>
      <c r="D212" s="73"/>
      <c r="E212" s="75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69"/>
      <c r="D213" s="73"/>
      <c r="E213" s="75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62"/>
      <c r="D214" s="73"/>
      <c r="E214" s="75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72"/>
      <c r="D215" s="73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72"/>
      <c r="D216" s="73"/>
      <c r="E216" s="75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69"/>
      <c r="D217" s="73"/>
      <c r="E217" s="75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2"/>
      <c r="D218" s="73"/>
      <c r="E218" s="75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2"/>
      <c r="D219" s="73"/>
      <c r="E219" s="75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72"/>
      <c r="D220" s="73"/>
      <c r="E220" s="75"/>
      <c r="F220" s="63"/>
      <c r="G220" s="18"/>
      <c r="H220" s="18"/>
      <c r="I220" s="24"/>
      <c r="J220" s="58"/>
      <c r="K220" s="58"/>
      <c r="L220" s="32"/>
      <c r="M220" s="29"/>
    </row>
    <row r="221" spans="1:13" ht="12.75" customHeight="1">
      <c r="A221" s="61"/>
      <c r="B221" s="13"/>
      <c r="C221" s="72"/>
      <c r="D221" s="73"/>
      <c r="E221" s="67"/>
      <c r="F221" s="63"/>
      <c r="G221" s="18"/>
      <c r="H221" s="18"/>
      <c r="I221" s="24"/>
      <c r="J221" s="58"/>
      <c r="K221" s="58"/>
      <c r="L221" s="32"/>
      <c r="M221" s="29"/>
    </row>
    <row r="222" spans="1:13" ht="12.75" customHeight="1">
      <c r="A222" s="61"/>
      <c r="B222" s="13"/>
      <c r="C222" s="72"/>
      <c r="D222" s="73"/>
      <c r="E222" s="68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9"/>
      <c r="D223" s="73"/>
      <c r="E223" s="62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13"/>
      <c r="C224" s="69"/>
      <c r="D224" s="73"/>
      <c r="E224" s="68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72"/>
      <c r="D225" s="73"/>
      <c r="E225" s="68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69"/>
      <c r="D226" s="62"/>
      <c r="E226" s="68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13"/>
      <c r="C227" s="69"/>
      <c r="D227" s="62"/>
      <c r="E227" s="68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72"/>
      <c r="D228" s="62"/>
      <c r="E228" s="68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13"/>
      <c r="C229" s="85"/>
      <c r="D229" s="62"/>
      <c r="E229" s="84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86"/>
      <c r="D230" s="62"/>
      <c r="E230" s="84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86"/>
      <c r="D231" s="62"/>
      <c r="E231" s="16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86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71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71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71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48"/>
      <c r="B236" s="13"/>
      <c r="C236" s="72"/>
      <c r="D236" s="62"/>
      <c r="E236" s="28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72"/>
      <c r="D237" s="62"/>
      <c r="E237" s="28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58"/>
      <c r="K238" s="58"/>
      <c r="L238" s="32"/>
      <c r="M238" s="29"/>
    </row>
    <row r="239" spans="1:13" ht="12.75" customHeight="1">
      <c r="A239" s="61"/>
      <c r="B239" s="13"/>
      <c r="C239" s="62"/>
      <c r="D239" s="62"/>
      <c r="E239" s="75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13"/>
      <c r="C240" s="62"/>
      <c r="D240" s="62"/>
      <c r="E240" s="75"/>
      <c r="F240" s="63"/>
      <c r="G240" s="18"/>
      <c r="H240" s="18"/>
      <c r="I240" s="24"/>
      <c r="J240" s="58"/>
      <c r="K240" s="58"/>
      <c r="L240" s="32"/>
      <c r="M240" s="29"/>
    </row>
    <row r="241" spans="1:13" ht="12.75" customHeight="1">
      <c r="A241" s="61"/>
      <c r="B241" s="13"/>
      <c r="C241" s="62"/>
      <c r="D241" s="62"/>
      <c r="E241" s="75"/>
      <c r="F241" s="63"/>
      <c r="G241" s="18"/>
      <c r="H241" s="18"/>
      <c r="I241" s="24"/>
      <c r="J241" s="58"/>
      <c r="K241" s="58"/>
      <c r="L241" s="32"/>
      <c r="M241" s="29"/>
    </row>
    <row r="242" spans="1:13" ht="12.75" customHeight="1">
      <c r="A242" s="61"/>
      <c r="B242" s="13"/>
      <c r="C242" s="62"/>
      <c r="D242" s="62"/>
      <c r="E242" s="75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62"/>
      <c r="D243" s="62"/>
      <c r="E243" s="75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58"/>
      <c r="K244" s="58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62"/>
      <c r="D251" s="62"/>
      <c r="E251" s="16"/>
      <c r="F251" s="63"/>
      <c r="G251" s="18"/>
      <c r="H251" s="18"/>
      <c r="I251" s="24"/>
      <c r="J251" s="60"/>
      <c r="K251" s="60"/>
      <c r="L251" s="32"/>
      <c r="M251" s="29"/>
    </row>
    <row r="252" spans="1:13" ht="12.75" customHeight="1">
      <c r="A252" s="61"/>
      <c r="B252" s="13"/>
      <c r="C252" s="62"/>
      <c r="D252" s="62"/>
      <c r="E252" s="16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77"/>
      <c r="C253" s="78"/>
      <c r="D253" s="74"/>
      <c r="E253" s="83"/>
      <c r="F253" s="63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76"/>
      <c r="B254" s="13"/>
      <c r="C254" s="62"/>
      <c r="D254" s="62"/>
      <c r="E254" s="16"/>
      <c r="F254" s="63"/>
      <c r="G254" s="18"/>
      <c r="H254" s="18"/>
      <c r="I254" s="24"/>
      <c r="J254" s="13"/>
      <c r="K254" s="13"/>
      <c r="L254" s="32"/>
      <c r="M254" s="29"/>
    </row>
    <row r="255" spans="1:13" ht="12.75" customHeight="1">
      <c r="A255" s="61"/>
      <c r="B255" s="13"/>
      <c r="C255" s="62"/>
      <c r="D255" s="62"/>
      <c r="E255" s="75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2"/>
      <c r="D256" s="62"/>
      <c r="E256" s="81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60"/>
      <c r="K260" s="60"/>
      <c r="L260" s="32"/>
      <c r="M260" s="29"/>
    </row>
    <row r="261" spans="1:13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60"/>
      <c r="K261" s="60"/>
      <c r="L261" s="32"/>
      <c r="M261" s="29"/>
    </row>
    <row r="262" spans="1:13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60"/>
      <c r="K262" s="60"/>
      <c r="L262" s="32"/>
      <c r="M262" s="29"/>
    </row>
    <row r="263" spans="1:13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13"/>
      <c r="K263" s="13"/>
      <c r="L263" s="32"/>
      <c r="M263" s="29"/>
    </row>
    <row r="264" spans="1:13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60"/>
      <c r="K264" s="60"/>
      <c r="L264" s="32"/>
      <c r="M264" s="29"/>
    </row>
    <row r="265" spans="1:13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13"/>
      <c r="L266" s="32"/>
      <c r="M266" s="29"/>
    </row>
    <row r="267" spans="1:13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2"/>
      <c r="D268" s="62"/>
      <c r="E268" s="67"/>
      <c r="F268" s="63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62"/>
      <c r="D269" s="62"/>
      <c r="E269" s="67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70"/>
      <c r="B270" s="13"/>
      <c r="C270" s="62"/>
      <c r="D270" s="62"/>
      <c r="E270" s="67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62"/>
      <c r="D271" s="62"/>
      <c r="E271" s="67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62"/>
      <c r="E272" s="67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2"/>
      <c r="D273" s="62"/>
      <c r="E273" s="16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2"/>
      <c r="D274" s="62"/>
      <c r="E274" s="16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13"/>
      <c r="L278" s="32"/>
      <c r="M278" s="29"/>
    </row>
    <row r="279" spans="1:13" ht="12.75" customHeight="1">
      <c r="A279" s="61"/>
      <c r="B279" s="13"/>
      <c r="C279" s="62"/>
      <c r="D279" s="62"/>
      <c r="E279" s="16"/>
      <c r="F279" s="63"/>
      <c r="G279" s="18"/>
      <c r="H279" s="18"/>
      <c r="I279" s="24"/>
      <c r="J279" s="58"/>
      <c r="K279" s="58"/>
      <c r="L279" s="32"/>
      <c r="M279" s="29"/>
    </row>
    <row r="280" spans="1:13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13"/>
      <c r="L280" s="32"/>
      <c r="M280" s="29"/>
    </row>
    <row r="281" spans="1:13" ht="12.75" customHeight="1">
      <c r="A281" s="61"/>
      <c r="B281" s="13"/>
      <c r="C281" s="62"/>
      <c r="D281" s="62"/>
      <c r="E281" s="75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62"/>
      <c r="E282" s="67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61"/>
      <c r="B283" s="13"/>
      <c r="C283" s="62"/>
      <c r="D283" s="62"/>
      <c r="E283" s="79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61"/>
      <c r="B284" s="13"/>
      <c r="C284" s="62"/>
      <c r="D284" s="62"/>
      <c r="E284" s="67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61"/>
      <c r="B286" s="13"/>
      <c r="C286" s="62"/>
      <c r="D286" s="62"/>
      <c r="E286" s="28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82"/>
      <c r="D288" s="62"/>
      <c r="E288" s="16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37"/>
      <c r="B289" s="13"/>
      <c r="C289" s="82"/>
      <c r="D289" s="74"/>
      <c r="E289" s="16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37"/>
      <c r="B290" s="13"/>
      <c r="C290" s="62"/>
      <c r="D290" s="62"/>
      <c r="E290" s="68"/>
      <c r="F290" s="63"/>
      <c r="G290" s="18"/>
      <c r="H290" s="18"/>
      <c r="I290" s="24"/>
      <c r="J290" s="58"/>
      <c r="K290" s="58"/>
      <c r="L290" s="32"/>
      <c r="M290" s="29"/>
    </row>
    <row r="291" spans="1:13" ht="12.75" customHeight="1">
      <c r="A291" s="37"/>
      <c r="B291" s="13"/>
      <c r="C291" s="62"/>
      <c r="D291" s="62"/>
      <c r="E291" s="28"/>
      <c r="F291" s="63"/>
      <c r="G291" s="18"/>
      <c r="H291" s="18"/>
      <c r="I291" s="24"/>
      <c r="J291" s="58"/>
      <c r="K291" s="58"/>
      <c r="L291" s="32"/>
      <c r="M291" s="29"/>
    </row>
    <row r="292" spans="1:13" ht="12.75" customHeight="1">
      <c r="A292" s="37"/>
      <c r="B292" s="13"/>
      <c r="C292" s="82"/>
      <c r="D292" s="62"/>
      <c r="E292" s="67"/>
      <c r="F292" s="63"/>
      <c r="G292" s="18"/>
      <c r="H292" s="18"/>
      <c r="I292" s="24"/>
      <c r="J292" s="58"/>
      <c r="K292" s="58"/>
      <c r="L292" s="32"/>
      <c r="M292" s="29"/>
    </row>
    <row r="293" spans="1:13" ht="12.75" customHeight="1">
      <c r="A293" s="37"/>
      <c r="B293" s="13"/>
      <c r="C293" s="62"/>
      <c r="D293" s="62"/>
      <c r="E293" s="67"/>
      <c r="F293" s="63"/>
      <c r="G293" s="18"/>
      <c r="H293" s="18"/>
      <c r="I293" s="24"/>
      <c r="J293" s="13"/>
      <c r="K293" s="13"/>
      <c r="L293" s="32"/>
      <c r="M293" s="29"/>
    </row>
    <row r="294" spans="1:13" ht="12.75" customHeight="1">
      <c r="A294" s="37"/>
      <c r="B294" s="13"/>
      <c r="C294" s="62"/>
      <c r="D294" s="62"/>
      <c r="E294" s="67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37"/>
      <c r="B296" s="13"/>
      <c r="C296" s="62"/>
      <c r="D296" s="72"/>
      <c r="E296" s="28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61"/>
      <c r="B297" s="13"/>
      <c r="C297" s="62"/>
      <c r="D297" s="72"/>
      <c r="E297" s="28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13"/>
      <c r="C298" s="62"/>
      <c r="D298" s="72"/>
      <c r="E298" s="28"/>
      <c r="F298" s="63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61"/>
      <c r="B299" s="13"/>
      <c r="C299" s="16"/>
      <c r="D299" s="72"/>
      <c r="E299" s="2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2"/>
      <c r="D300" s="80"/>
      <c r="E300" s="28"/>
      <c r="F300" s="63"/>
      <c r="G300" s="18"/>
      <c r="H300" s="18"/>
      <c r="I300" s="24"/>
      <c r="J300" s="13"/>
      <c r="K300" s="13"/>
      <c r="L300" s="32"/>
      <c r="M300" s="29"/>
    </row>
    <row r="301" spans="1:13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16"/>
      <c r="D303" s="72"/>
      <c r="E303" s="28"/>
      <c r="F303" s="66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61"/>
      <c r="B304" s="13"/>
      <c r="C304" s="16"/>
      <c r="D304" s="72"/>
      <c r="E304" s="28"/>
      <c r="F304" s="66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61"/>
      <c r="B305" s="13"/>
      <c r="C305" s="16"/>
      <c r="D305" s="72"/>
      <c r="E305" s="28"/>
      <c r="F305" s="66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61"/>
      <c r="B306" s="13"/>
      <c r="C306" s="16"/>
      <c r="D306" s="72"/>
      <c r="E306" s="28"/>
      <c r="F306" s="66"/>
      <c r="G306" s="18"/>
      <c r="H306" s="18"/>
      <c r="I306" s="24"/>
      <c r="J306" s="58"/>
      <c r="K306" s="58"/>
      <c r="L306" s="32"/>
      <c r="M306" s="29"/>
    </row>
    <row r="307" spans="1:13" ht="12.75" customHeight="1">
      <c r="A307" s="61"/>
      <c r="B307" s="13"/>
      <c r="C307" s="16"/>
      <c r="D307" s="72"/>
      <c r="E307" s="28"/>
      <c r="F307" s="66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16"/>
      <c r="D308" s="72"/>
      <c r="E308" s="28"/>
      <c r="F308" s="66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5"/>
      <c r="D309" s="71"/>
      <c r="E309" s="6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37"/>
      <c r="B310" s="13"/>
      <c r="C310" s="62"/>
      <c r="D310" s="80"/>
      <c r="E310" s="28"/>
      <c r="F310" s="63"/>
      <c r="G310" s="18"/>
      <c r="H310" s="18"/>
      <c r="I310" s="24"/>
      <c r="J310" s="58"/>
      <c r="K310" s="58"/>
      <c r="L310" s="32"/>
      <c r="M310" s="29"/>
    </row>
    <row r="311" spans="1:13" ht="12.75" customHeight="1">
      <c r="A311" s="61"/>
      <c r="B311" s="13"/>
      <c r="C311" s="62"/>
      <c r="D311" s="80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80"/>
      <c r="E312" s="28"/>
      <c r="F312" s="63"/>
      <c r="G312" s="18"/>
      <c r="H312" s="18"/>
      <c r="I312" s="24"/>
      <c r="J312" s="58"/>
      <c r="K312" s="58"/>
      <c r="L312" s="32"/>
      <c r="M312" s="29"/>
    </row>
    <row r="313" spans="1:13" ht="12.75" customHeight="1">
      <c r="A313" s="61"/>
      <c r="B313" s="13"/>
      <c r="C313" s="62"/>
      <c r="D313" s="80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80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80"/>
      <c r="E315" s="28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5"/>
      <c r="D316" s="71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5"/>
      <c r="D317" s="71"/>
      <c r="E317" s="28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5"/>
      <c r="D318" s="71"/>
      <c r="E318" s="28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35"/>
      <c r="B320" s="13"/>
      <c r="C320" s="16"/>
      <c r="D320" s="72"/>
      <c r="E320" s="28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35"/>
      <c r="B321" s="13"/>
      <c r="C321" s="62"/>
      <c r="D321" s="80"/>
      <c r="E321" s="28"/>
      <c r="F321" s="63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35"/>
      <c r="B322" s="13"/>
      <c r="C322" s="62"/>
      <c r="D322" s="72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16"/>
      <c r="D323" s="72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37"/>
      <c r="B325" s="13"/>
      <c r="C325" s="65"/>
      <c r="D325" s="71"/>
      <c r="E325" s="28"/>
      <c r="F325" s="63"/>
      <c r="G325" s="18"/>
      <c r="H325" s="18"/>
      <c r="I325" s="24"/>
      <c r="J325" s="60"/>
      <c r="K325" s="60"/>
      <c r="L325" s="32"/>
      <c r="M325" s="29"/>
    </row>
    <row r="326" spans="1:13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70"/>
      <c r="B327" s="13"/>
      <c r="C327" s="65"/>
      <c r="D327" s="71"/>
      <c r="E327" s="28"/>
      <c r="F327" s="63"/>
      <c r="G327" s="18"/>
      <c r="H327" s="18"/>
      <c r="I327" s="24"/>
      <c r="J327" s="60"/>
      <c r="K327" s="60"/>
      <c r="L327" s="32"/>
      <c r="M327" s="29"/>
    </row>
    <row r="328" spans="1:13" ht="12.75" customHeight="1">
      <c r="A328" s="70"/>
      <c r="B328" s="13"/>
      <c r="C328" s="62"/>
      <c r="D328" s="72"/>
      <c r="E328" s="64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5"/>
      <c r="D329" s="71"/>
      <c r="E329" s="28"/>
      <c r="F329" s="63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60"/>
      <c r="K330" s="60"/>
      <c r="L330" s="32"/>
      <c r="M330" s="29"/>
    </row>
    <row r="331" spans="1:13" ht="12.75" customHeight="1">
      <c r="A331" s="61"/>
      <c r="B331" s="13"/>
      <c r="C331" s="62"/>
      <c r="D331" s="72"/>
      <c r="E331" s="2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5"/>
      <c r="D332" s="71"/>
      <c r="E332" s="67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37"/>
      <c r="B333" s="13"/>
      <c r="C333" s="65"/>
      <c r="D333" s="71"/>
      <c r="E333" s="67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37"/>
      <c r="B334" s="13"/>
      <c r="C334" s="65"/>
      <c r="D334" s="71"/>
      <c r="E334" s="67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37"/>
      <c r="B335" s="13"/>
      <c r="C335" s="65"/>
      <c r="D335" s="71"/>
      <c r="E335" s="68"/>
      <c r="F335" s="63"/>
      <c r="G335" s="18"/>
      <c r="H335" s="18"/>
      <c r="I335" s="24"/>
      <c r="J335" s="60"/>
      <c r="K335" s="60"/>
      <c r="L335" s="32"/>
      <c r="M335" s="29"/>
    </row>
    <row r="336" spans="1:13" ht="12.75" customHeight="1">
      <c r="A336" s="37"/>
      <c r="B336" s="13"/>
      <c r="C336" s="65"/>
      <c r="D336" s="71"/>
      <c r="E336" s="28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37"/>
      <c r="B337" s="13"/>
      <c r="C337" s="65"/>
      <c r="D337" s="71"/>
      <c r="E337" s="67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61"/>
      <c r="B338" s="13"/>
      <c r="C338" s="65"/>
      <c r="D338" s="71"/>
      <c r="E338" s="67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61"/>
      <c r="B339" s="13"/>
      <c r="C339" s="65"/>
      <c r="D339" s="71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5"/>
      <c r="D340" s="71"/>
      <c r="E340" s="28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61"/>
      <c r="B343" s="13"/>
      <c r="C343" s="62"/>
      <c r="D343" s="72"/>
      <c r="E343" s="28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61"/>
      <c r="B344" s="13"/>
      <c r="C344" s="65"/>
      <c r="D344" s="71"/>
      <c r="E344" s="28"/>
      <c r="F344" s="63"/>
      <c r="G344" s="18"/>
      <c r="H344" s="18"/>
      <c r="I344" s="24"/>
      <c r="J344" s="60"/>
      <c r="K344" s="60"/>
      <c r="L344" s="32"/>
      <c r="M344" s="29"/>
    </row>
    <row r="345" spans="1:13" ht="12.75" customHeight="1">
      <c r="A345" s="61"/>
      <c r="B345" s="13"/>
      <c r="C345" s="65"/>
      <c r="D345" s="71"/>
      <c r="E345" s="28"/>
      <c r="F345" s="63"/>
      <c r="G345" s="18"/>
      <c r="H345" s="18"/>
      <c r="I345" s="24"/>
      <c r="J345" s="60"/>
      <c r="K345" s="60"/>
      <c r="L345" s="32"/>
      <c r="M345" s="29"/>
    </row>
    <row r="346" spans="1:13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61"/>
      <c r="B347" s="13"/>
      <c r="C347" s="65"/>
      <c r="D347" s="71"/>
      <c r="E347" s="67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61"/>
      <c r="B348" s="13"/>
      <c r="C348" s="65"/>
      <c r="D348" s="71"/>
      <c r="E348" s="68"/>
      <c r="F348" s="63"/>
      <c r="G348" s="18"/>
      <c r="H348" s="18"/>
      <c r="I348" s="24"/>
      <c r="J348" s="60"/>
      <c r="K348" s="60"/>
      <c r="L348" s="32"/>
      <c r="M348" s="29"/>
    </row>
    <row r="349" spans="1:13" ht="12.75" customHeight="1">
      <c r="A349" s="61"/>
      <c r="B349" s="13"/>
      <c r="C349" s="65"/>
      <c r="D349" s="71"/>
      <c r="E349" s="28"/>
      <c r="F349" s="63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37"/>
      <c r="B350" s="13"/>
      <c r="C350" s="65"/>
      <c r="D350" s="71"/>
      <c r="E350" s="28"/>
      <c r="F350" s="63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37"/>
      <c r="B351" s="13"/>
      <c r="C351" s="65"/>
      <c r="D351" s="71"/>
      <c r="E351" s="28"/>
      <c r="F351" s="63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37"/>
      <c r="B352" s="13"/>
      <c r="C352" s="65"/>
      <c r="D352" s="71"/>
      <c r="E352" s="28"/>
      <c r="F352" s="63"/>
      <c r="G352" s="18"/>
      <c r="H352" s="18"/>
      <c r="I352" s="24"/>
      <c r="J352" s="60"/>
      <c r="K352" s="60"/>
      <c r="L352" s="32"/>
      <c r="M352" s="29"/>
    </row>
    <row r="353" spans="1:13" ht="12.75" customHeight="1">
      <c r="A353" s="37"/>
      <c r="B353" s="13"/>
      <c r="C353" s="62"/>
      <c r="D353" s="72"/>
      <c r="E353" s="28"/>
      <c r="F353" s="63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61"/>
      <c r="B354" s="13"/>
      <c r="C354" s="62"/>
      <c r="D354" s="72"/>
      <c r="E354" s="28"/>
      <c r="F354" s="63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61"/>
      <c r="B355" s="13"/>
      <c r="C355" s="62"/>
      <c r="D355" s="72"/>
      <c r="E355" s="28"/>
      <c r="F355" s="63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61"/>
      <c r="B356" s="13"/>
      <c r="C356" s="62"/>
      <c r="D356" s="72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61"/>
      <c r="B357" s="13"/>
      <c r="C357" s="62"/>
      <c r="D357" s="72"/>
      <c r="E357" s="28"/>
      <c r="F357" s="63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61"/>
      <c r="B358" s="13"/>
      <c r="C358" s="62"/>
      <c r="D358" s="72"/>
      <c r="E358" s="28"/>
      <c r="F358" s="63"/>
      <c r="G358" s="18"/>
      <c r="H358" s="18"/>
      <c r="I358" s="24"/>
      <c r="J358" s="60"/>
      <c r="K358" s="60"/>
      <c r="L358" s="32"/>
      <c r="M358" s="29"/>
    </row>
    <row r="359" spans="1:13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60"/>
      <c r="L359" s="32"/>
      <c r="M359" s="29"/>
    </row>
    <row r="360" spans="1:13" ht="12.75" customHeight="1">
      <c r="A360" s="61"/>
      <c r="B360" s="13"/>
      <c r="C360" s="16"/>
      <c r="D360" s="72"/>
      <c r="E360" s="28"/>
      <c r="F360" s="63"/>
      <c r="G360" s="18"/>
      <c r="H360" s="18"/>
      <c r="I360" s="24"/>
      <c r="J360" s="60"/>
      <c r="K360" s="60"/>
      <c r="L360" s="32"/>
      <c r="M360" s="29"/>
    </row>
    <row r="361" spans="1:13" ht="12.75" customHeight="1">
      <c r="A361" s="35"/>
      <c r="B361" s="13"/>
      <c r="C361" s="16"/>
      <c r="D361" s="72"/>
      <c r="E361" s="28"/>
      <c r="F361" s="66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61"/>
      <c r="B362" s="13"/>
      <c r="C362" s="65"/>
      <c r="D362" s="71"/>
      <c r="E362" s="67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5"/>
      <c r="D363" s="71"/>
      <c r="E363" s="67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61"/>
      <c r="B364" s="13"/>
      <c r="C364" s="65"/>
      <c r="D364" s="71"/>
      <c r="E364" s="67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37"/>
      <c r="B365" s="13"/>
      <c r="C365" s="65"/>
      <c r="D365" s="71"/>
      <c r="E365" s="67"/>
      <c r="F365" s="63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37"/>
      <c r="B366" s="13"/>
      <c r="C366" s="65"/>
      <c r="D366" s="71"/>
      <c r="E366" s="28"/>
      <c r="F366" s="63"/>
      <c r="G366" s="18"/>
      <c r="H366" s="18"/>
      <c r="I366" s="24"/>
      <c r="J366" s="60"/>
      <c r="K366" s="60"/>
      <c r="L366" s="32"/>
      <c r="M366" s="29"/>
    </row>
    <row r="367" spans="1:13" ht="12.75" customHeight="1">
      <c r="A367" s="37"/>
      <c r="B367" s="13"/>
      <c r="C367" s="62"/>
      <c r="D367" s="72"/>
      <c r="E367" s="28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65"/>
      <c r="D368" s="71"/>
      <c r="E368" s="67"/>
      <c r="F368" s="63"/>
      <c r="G368" s="18"/>
      <c r="H368" s="18"/>
      <c r="I368" s="24"/>
      <c r="J368" s="60"/>
      <c r="K368" s="60"/>
      <c r="L368" s="32"/>
      <c r="M368" s="29"/>
    </row>
    <row r="369" spans="1:13" ht="12.75" customHeight="1">
      <c r="A369" s="61"/>
      <c r="B369" s="13"/>
      <c r="C369" s="62"/>
      <c r="D369" s="72"/>
      <c r="E369" s="28"/>
      <c r="F369" s="63"/>
      <c r="G369" s="18"/>
      <c r="H369" s="18"/>
      <c r="I369" s="24"/>
      <c r="J369" s="60"/>
      <c r="K369" s="60"/>
      <c r="L369" s="32"/>
      <c r="M369" s="29"/>
    </row>
    <row r="370" spans="1:13" ht="12.75" customHeight="1">
      <c r="A370" s="61"/>
      <c r="B370" s="13"/>
      <c r="C370" s="62"/>
      <c r="D370" s="72"/>
      <c r="E370" s="28"/>
      <c r="F370" s="28"/>
      <c r="G370" s="18"/>
      <c r="H370" s="18"/>
      <c r="I370" s="24"/>
      <c r="J370" s="58"/>
      <c r="K370" s="58"/>
      <c r="L370" s="32"/>
      <c r="M370" s="29"/>
    </row>
    <row r="371" spans="1:13" ht="12.75" customHeight="1">
      <c r="A371" s="15"/>
      <c r="B371" s="13"/>
      <c r="C371" s="16"/>
      <c r="D371" s="72"/>
      <c r="E371" s="28"/>
      <c r="F371" s="28"/>
      <c r="G371" s="18"/>
      <c r="H371" s="18"/>
      <c r="I371" s="24"/>
      <c r="J371" s="58"/>
      <c r="K371" s="58"/>
      <c r="L371" s="32"/>
      <c r="M371" s="29"/>
    </row>
    <row r="372" spans="1:13" ht="12.75" customHeight="1">
      <c r="A372" s="15"/>
      <c r="B372" s="13"/>
      <c r="C372" s="69"/>
      <c r="D372" s="72"/>
      <c r="E372" s="28"/>
      <c r="F372" s="63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15"/>
      <c r="B373" s="13"/>
      <c r="C373" s="69"/>
      <c r="D373" s="72"/>
      <c r="E373" s="28"/>
      <c r="F373" s="63"/>
      <c r="G373" s="18"/>
      <c r="H373" s="18"/>
      <c r="I373" s="24"/>
      <c r="J373" s="58"/>
      <c r="K373" s="58"/>
      <c r="L373" s="32"/>
      <c r="M373" s="29"/>
    </row>
    <row r="374" spans="1:13" ht="12.75" customHeight="1">
      <c r="A374" s="15"/>
      <c r="B374" s="13"/>
      <c r="C374" s="65"/>
      <c r="D374" s="71"/>
      <c r="E374" s="28"/>
      <c r="F374" s="63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15"/>
      <c r="B375" s="13"/>
      <c r="C375" s="65"/>
      <c r="D375" s="71"/>
      <c r="E375" s="67"/>
      <c r="F375" s="63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15"/>
      <c r="B376" s="13"/>
      <c r="C376" s="65"/>
      <c r="D376" s="71"/>
      <c r="E376" s="28"/>
      <c r="F376" s="63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15"/>
      <c r="B377" s="13"/>
      <c r="C377" s="26"/>
      <c r="D377" s="28"/>
      <c r="E377" s="28"/>
      <c r="F377" s="28"/>
      <c r="G377" s="60"/>
      <c r="H377" s="18"/>
      <c r="I377" s="24"/>
      <c r="J377" s="13"/>
      <c r="K377" s="13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47"/>
      <c r="B379" s="13"/>
      <c r="C379" s="35"/>
      <c r="D379" s="28"/>
      <c r="E379" s="28"/>
      <c r="F379" s="28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47"/>
      <c r="B380" s="13"/>
      <c r="C380" s="35"/>
      <c r="D380" s="28"/>
      <c r="E380" s="28"/>
      <c r="F380" s="28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47"/>
      <c r="D382" s="28"/>
      <c r="E382" s="28"/>
      <c r="F382" s="28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47"/>
      <c r="B383" s="13"/>
      <c r="C383" s="47"/>
      <c r="D383" s="28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47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47"/>
      <c r="B385" s="13"/>
      <c r="C385" s="51"/>
      <c r="D385" s="28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47"/>
      <c r="B388" s="13"/>
      <c r="C388" s="26"/>
      <c r="D388" s="37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13"/>
      <c r="C398" s="26"/>
      <c r="D398" s="47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54"/>
      <c r="D402" s="28"/>
      <c r="E402" s="28"/>
      <c r="F402" s="28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58"/>
      <c r="L406" s="32"/>
      <c r="M406" s="29"/>
    </row>
    <row r="407" spans="1:13" ht="12.75" customHeight="1">
      <c r="A407" s="47"/>
      <c r="B407" s="52"/>
      <c r="C407" s="26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52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23"/>
      <c r="C409" s="55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50"/>
      <c r="B410" s="13"/>
      <c r="C410" s="26"/>
      <c r="D410" s="28"/>
      <c r="E410" s="28"/>
      <c r="F410" s="28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47"/>
      <c r="B414" s="13"/>
      <c r="C414" s="54"/>
      <c r="D414" s="28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9"/>
      <c r="B421" s="13"/>
      <c r="C421" s="26"/>
      <c r="D421" s="28"/>
      <c r="E421" s="28"/>
      <c r="F421" s="28"/>
      <c r="G421" s="18"/>
      <c r="H421" s="18"/>
      <c r="I421" s="24"/>
      <c r="J421" s="58"/>
      <c r="K421" s="5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26"/>
      <c r="D423" s="37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47"/>
      <c r="B425" s="13"/>
      <c r="C425" s="54"/>
      <c r="D425" s="37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56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47"/>
      <c r="B427" s="13"/>
      <c r="C427" s="54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26"/>
      <c r="D428" s="37"/>
      <c r="E428" s="28"/>
      <c r="F428" s="28"/>
      <c r="G428" s="18"/>
      <c r="H428" s="18"/>
      <c r="I428" s="24"/>
      <c r="J428" s="18"/>
      <c r="K428" s="1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7"/>
      <c r="B432" s="13"/>
      <c r="C432" s="54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40"/>
      <c r="D433" s="28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50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58"/>
      <c r="K443" s="58"/>
      <c r="L443" s="32"/>
      <c r="M443" s="29"/>
    </row>
    <row r="444" spans="1:13" ht="12.75" customHeight="1">
      <c r="A444" s="47"/>
      <c r="B444" s="28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28"/>
      <c r="B445" s="13"/>
      <c r="C445" s="26"/>
      <c r="D445" s="28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28"/>
      <c r="B446" s="28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58"/>
      <c r="K447" s="58"/>
      <c r="L447" s="32"/>
      <c r="M447" s="29"/>
    </row>
    <row r="448" spans="1:13" ht="12.75" customHeight="1">
      <c r="A448" s="47"/>
      <c r="B448" s="28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28"/>
      <c r="C449" s="26"/>
      <c r="D449" s="28"/>
      <c r="E449" s="28"/>
      <c r="F449" s="28"/>
      <c r="G449" s="18"/>
      <c r="H449" s="18"/>
      <c r="I449" s="24"/>
      <c r="J449" s="58"/>
      <c r="K449" s="58"/>
      <c r="L449" s="32"/>
      <c r="M449" s="29"/>
    </row>
    <row r="450" spans="1:13" ht="12.75" customHeight="1">
      <c r="A450" s="47"/>
      <c r="B450" s="28"/>
      <c r="C450" s="26"/>
      <c r="D450" s="37"/>
      <c r="E450" s="28"/>
      <c r="F450" s="28"/>
      <c r="G450" s="18"/>
      <c r="H450" s="18"/>
      <c r="I450" s="24"/>
      <c r="J450" s="58"/>
      <c r="K450" s="58"/>
      <c r="L450" s="32"/>
      <c r="M450" s="29"/>
    </row>
    <row r="451" spans="1:13" ht="12.75" customHeight="1">
      <c r="A451" s="47"/>
      <c r="B451" s="28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44"/>
      <c r="K453" s="44"/>
      <c r="L453" s="32"/>
      <c r="M453" s="29"/>
    </row>
    <row r="454" spans="1:13" ht="12.75" customHeight="1">
      <c r="A454" s="51"/>
      <c r="B454" s="13"/>
      <c r="C454" s="26"/>
      <c r="D454" s="28"/>
      <c r="E454" s="28"/>
      <c r="F454" s="28"/>
      <c r="G454" s="18"/>
      <c r="H454" s="18"/>
      <c r="I454" s="24"/>
      <c r="J454" s="44"/>
      <c r="K454" s="44"/>
      <c r="L454" s="32"/>
      <c r="M454" s="29"/>
    </row>
    <row r="455" spans="1:13" ht="12.75" customHeight="1">
      <c r="A455" s="51"/>
      <c r="B455" s="13"/>
      <c r="C455" s="26"/>
      <c r="D455" s="37"/>
      <c r="E455" s="28"/>
      <c r="F455" s="28"/>
      <c r="G455" s="18"/>
      <c r="H455" s="18"/>
      <c r="I455" s="24"/>
      <c r="J455" s="58"/>
      <c r="K455" s="58"/>
      <c r="L455" s="32"/>
      <c r="M455" s="29"/>
    </row>
    <row r="456" spans="1:13" ht="12.75" customHeight="1">
      <c r="A456" s="51"/>
      <c r="B456" s="13"/>
      <c r="C456" s="26"/>
      <c r="D456" s="28"/>
      <c r="E456" s="53"/>
      <c r="F456" s="53"/>
      <c r="G456" s="18"/>
      <c r="H456" s="18"/>
      <c r="I456" s="24"/>
      <c r="J456" s="58"/>
      <c r="K456" s="58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50"/>
      <c r="B461" s="13"/>
      <c r="C461" s="57"/>
      <c r="D461" s="28"/>
      <c r="E461" s="28"/>
      <c r="F461" s="28"/>
      <c r="G461" s="18"/>
      <c r="H461" s="18"/>
      <c r="I461" s="24"/>
      <c r="J461" s="58"/>
      <c r="K461" s="58"/>
      <c r="L461" s="32"/>
      <c r="M461" s="29"/>
    </row>
    <row r="462" spans="1:13" ht="12.75" customHeight="1">
      <c r="A462" s="47"/>
      <c r="B462" s="13"/>
      <c r="C462" s="54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35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35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32"/>
      <c r="M465" s="29"/>
    </row>
    <row r="466" spans="1:13" ht="12.75" customHeight="1">
      <c r="A466" s="35"/>
      <c r="B466" s="13"/>
      <c r="C466" s="26"/>
      <c r="D466" s="28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35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35"/>
      <c r="B468" s="13"/>
      <c r="C468" s="26"/>
      <c r="D468" s="28"/>
      <c r="E468" s="28"/>
      <c r="F468" s="28"/>
      <c r="G468" s="18"/>
      <c r="H468" s="18"/>
      <c r="I468" s="24"/>
      <c r="J468" s="58"/>
      <c r="K468" s="58"/>
      <c r="L468" s="32"/>
      <c r="M468" s="29"/>
    </row>
    <row r="469" spans="1:13" ht="12.75" customHeight="1">
      <c r="A469" s="35"/>
      <c r="B469" s="13"/>
      <c r="C469" s="57"/>
      <c r="D469" s="28"/>
      <c r="E469" s="28"/>
      <c r="F469" s="28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35"/>
      <c r="B470" s="13"/>
      <c r="C470" s="26"/>
      <c r="D470" s="28"/>
      <c r="E470" s="28"/>
      <c r="F470" s="28"/>
      <c r="G470" s="18"/>
      <c r="H470" s="18"/>
      <c r="I470" s="24"/>
      <c r="J470" s="58"/>
      <c r="K470" s="58"/>
      <c r="L470" s="32"/>
      <c r="M470" s="29"/>
    </row>
    <row r="471" spans="1:13" ht="12.75" customHeight="1">
      <c r="A471" s="48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32"/>
      <c r="M471" s="29"/>
    </row>
    <row r="472" spans="1:13" ht="12.75" customHeight="1">
      <c r="A472" s="47"/>
      <c r="B472" s="13"/>
      <c r="C472" s="26"/>
      <c r="D472" s="47"/>
      <c r="E472" s="28"/>
      <c r="F472" s="28"/>
      <c r="G472" s="18"/>
      <c r="H472" s="18"/>
      <c r="I472" s="24"/>
      <c r="J472" s="18"/>
      <c r="K472" s="18"/>
      <c r="L472" s="32"/>
      <c r="M472" s="29"/>
    </row>
    <row r="473" spans="1:13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8"/>
      <c r="K473" s="1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8"/>
      <c r="K474" s="1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8"/>
      <c r="K475" s="18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44"/>
      <c r="K476" s="44"/>
      <c r="L476" s="32"/>
      <c r="M476" s="29"/>
    </row>
    <row r="477" spans="1:13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3"/>
      <c r="K477" s="13"/>
      <c r="L477" s="32"/>
      <c r="M477" s="29"/>
    </row>
    <row r="478" spans="1:13" ht="12.75" customHeight="1">
      <c r="A478" s="47"/>
      <c r="B478" s="13"/>
      <c r="C478" s="26"/>
      <c r="D478" s="37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47"/>
      <c r="B479" s="13"/>
      <c r="C479" s="39"/>
      <c r="D479" s="28"/>
      <c r="E479" s="28"/>
      <c r="F479" s="28"/>
      <c r="G479" s="18"/>
      <c r="H479" s="18"/>
      <c r="I479" s="24"/>
      <c r="J479" s="13"/>
      <c r="K479" s="13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35"/>
      <c r="D483" s="28"/>
      <c r="E483" s="28"/>
      <c r="F483" s="28"/>
      <c r="G483" s="18"/>
      <c r="H483" s="18"/>
      <c r="I483" s="24"/>
      <c r="J483" s="13"/>
      <c r="K483" s="13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32"/>
      <c r="M484" s="29"/>
    </row>
    <row r="485" spans="1:13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32"/>
      <c r="M486" s="29"/>
    </row>
    <row r="487" spans="1:13" ht="12.75" customHeight="1">
      <c r="A487" s="47"/>
      <c r="B487" s="13"/>
      <c r="C487" s="35"/>
      <c r="D487" s="28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47"/>
      <c r="D490" s="28"/>
      <c r="E490" s="28"/>
      <c r="F490" s="28"/>
      <c r="G490" s="18"/>
      <c r="H490" s="18"/>
      <c r="I490" s="24"/>
      <c r="J490" s="13"/>
      <c r="K490" s="13"/>
      <c r="L490" s="32"/>
      <c r="M490" s="29"/>
    </row>
    <row r="491" spans="1:13" ht="12.75" customHeight="1">
      <c r="A491" s="47"/>
      <c r="B491" s="13"/>
      <c r="C491" s="26"/>
      <c r="D491" s="47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13"/>
      <c r="C492" s="26"/>
      <c r="D492" s="37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47"/>
      <c r="D494" s="37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13"/>
      <c r="L495" s="32"/>
      <c r="M495" s="29"/>
    </row>
    <row r="496" spans="1:13" ht="12.75" customHeight="1">
      <c r="A496" s="47"/>
      <c r="B496" s="13"/>
      <c r="C496" s="47"/>
      <c r="D496" s="37"/>
      <c r="E496" s="28"/>
      <c r="F496" s="28"/>
      <c r="G496" s="18"/>
      <c r="H496" s="18"/>
      <c r="I496" s="24"/>
      <c r="J496" s="13"/>
      <c r="K496" s="13"/>
      <c r="L496" s="32"/>
      <c r="M496" s="29"/>
    </row>
    <row r="497" spans="1:13" ht="12.75" customHeight="1">
      <c r="A497" s="47"/>
      <c r="B497" s="13"/>
      <c r="C497" s="26"/>
      <c r="D497" s="37"/>
      <c r="E497" s="28"/>
      <c r="F497" s="28"/>
      <c r="G497" s="18"/>
      <c r="H497" s="18"/>
      <c r="I497" s="24"/>
      <c r="J497" s="13"/>
      <c r="K497" s="13"/>
      <c r="L497" s="32"/>
      <c r="M497" s="29"/>
    </row>
    <row r="498" spans="1:13" ht="12.75" customHeight="1">
      <c r="A498" s="47"/>
      <c r="C498" s="26"/>
      <c r="D498" s="28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26"/>
      <c r="D499" s="37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48"/>
      <c r="F509" s="4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47"/>
      <c r="D511" s="37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35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49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47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47"/>
      <c r="D523" s="37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47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47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47"/>
      <c r="D539" s="37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47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47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47"/>
      <c r="D555" s="47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47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35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35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47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44"/>
      <c r="K571" s="44"/>
      <c r="L571" s="44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47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35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37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47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47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47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47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50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47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37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47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26"/>
      <c r="D600" s="47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47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13"/>
      <c r="C612" s="26"/>
      <c r="D612" s="28"/>
      <c r="E612" s="28"/>
      <c r="F612" s="28"/>
      <c r="G612" s="18"/>
      <c r="H612" s="18"/>
      <c r="I612" s="24"/>
      <c r="J612" s="44"/>
      <c r="K612" s="44"/>
      <c r="L612" s="44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44"/>
      <c r="K614" s="44"/>
      <c r="L614" s="44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44"/>
      <c r="K615" s="44"/>
      <c r="L615" s="44"/>
      <c r="M615" s="29"/>
    </row>
    <row r="616" spans="1:13" ht="12.75" customHeight="1">
      <c r="A616" s="28"/>
      <c r="B616" s="28"/>
      <c r="C616" s="39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44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37"/>
      <c r="E625" s="28"/>
      <c r="F625" s="28"/>
      <c r="G625" s="18"/>
      <c r="H625" s="18"/>
      <c r="I625" s="24"/>
      <c r="J625" s="4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4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44"/>
      <c r="M629" s="29"/>
    </row>
    <row r="630" spans="1:13" ht="12.75" customHeight="1">
      <c r="A630" s="28"/>
      <c r="B630" s="28"/>
      <c r="C630" s="39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44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44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44"/>
      <c r="K645" s="44"/>
      <c r="L645" s="44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8"/>
      <c r="K647" s="18"/>
      <c r="L647" s="18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44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13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4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37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42"/>
      <c r="E676" s="28"/>
      <c r="F676" s="28"/>
      <c r="G676" s="18"/>
      <c r="H676" s="18"/>
      <c r="I676" s="24"/>
      <c r="J676" s="44"/>
      <c r="K676" s="44"/>
      <c r="L676" s="44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41"/>
      <c r="B684" s="28"/>
      <c r="C684" s="39"/>
      <c r="D684" s="28"/>
      <c r="E684" s="28"/>
      <c r="F684" s="28"/>
      <c r="G684" s="18"/>
      <c r="H684" s="18"/>
      <c r="I684" s="24"/>
      <c r="J684" s="44"/>
      <c r="K684" s="44"/>
      <c r="L684" s="44"/>
      <c r="M684" s="29"/>
    </row>
    <row r="685" spans="1:13" ht="12.75" customHeight="1">
      <c r="A685" s="41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41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41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41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41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41"/>
      <c r="B691" s="28"/>
      <c r="C691" s="26"/>
      <c r="D691" s="28"/>
      <c r="E691" s="28"/>
      <c r="F691" s="28"/>
      <c r="G691" s="18"/>
      <c r="H691" s="18"/>
      <c r="I691" s="24"/>
      <c r="J691" s="44"/>
      <c r="K691" s="44"/>
      <c r="L691" s="44"/>
      <c r="M691" s="29"/>
    </row>
    <row r="692" spans="1:13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43"/>
      <c r="B693" s="13"/>
      <c r="C693" s="4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41"/>
      <c r="B694" s="13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41"/>
      <c r="B695" s="13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41"/>
      <c r="B696" s="13"/>
      <c r="C696" s="26"/>
      <c r="D696" s="28"/>
      <c r="E696" s="28"/>
      <c r="F696" s="28"/>
      <c r="G696" s="18"/>
      <c r="H696" s="18"/>
      <c r="I696" s="24"/>
      <c r="J696" s="44"/>
      <c r="K696" s="44"/>
      <c r="L696" s="44"/>
      <c r="M696" s="29"/>
    </row>
    <row r="697" spans="1:13" ht="12.75" customHeight="1">
      <c r="A697" s="37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37"/>
      <c r="B698" s="13"/>
      <c r="C698" s="26"/>
      <c r="D698" s="28"/>
      <c r="E698" s="28"/>
      <c r="F698" s="28"/>
      <c r="G698" s="18"/>
      <c r="H698" s="18"/>
      <c r="I698" s="24"/>
      <c r="J698" s="44"/>
      <c r="K698" s="44"/>
      <c r="L698" s="44"/>
      <c r="M698" s="29"/>
    </row>
    <row r="699" spans="1:13" ht="12.75" customHeight="1">
      <c r="A699" s="37"/>
      <c r="B699" s="13"/>
      <c r="C699" s="26"/>
      <c r="D699" s="37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41"/>
      <c r="B700" s="13"/>
      <c r="C700" s="26"/>
      <c r="D700" s="37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41"/>
      <c r="B701" s="13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37"/>
      <c r="B703" s="13"/>
      <c r="C703" s="26"/>
      <c r="D703" s="37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37"/>
      <c r="B704" s="13"/>
      <c r="C704" s="26"/>
      <c r="D704" s="28"/>
      <c r="E704" s="28"/>
      <c r="F704" s="28"/>
      <c r="G704" s="18"/>
      <c r="H704" s="18"/>
      <c r="I704" s="24"/>
      <c r="J704" s="18"/>
      <c r="K704" s="18"/>
      <c r="L704" s="18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18"/>
      <c r="H705" s="18"/>
      <c r="I705" s="24"/>
      <c r="J705" s="44"/>
      <c r="K705" s="44"/>
      <c r="L705" s="44"/>
      <c r="M705" s="29"/>
    </row>
    <row r="706" spans="1:13" ht="12.75" customHeight="1">
      <c r="A706" s="41"/>
      <c r="B706" s="13"/>
      <c r="C706" s="26"/>
      <c r="D706" s="37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41"/>
      <c r="B707" s="13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29"/>
    </row>
    <row r="708" spans="1:13" ht="12.75" customHeight="1">
      <c r="A708" s="41"/>
      <c r="B708" s="13"/>
      <c r="C708" s="26"/>
      <c r="D708" s="28"/>
      <c r="E708" s="28"/>
      <c r="F708" s="28"/>
      <c r="G708" s="18"/>
      <c r="H708" s="18"/>
      <c r="I708" s="24"/>
      <c r="J708" s="44"/>
      <c r="K708" s="44"/>
      <c r="L708" s="44"/>
      <c r="M708" s="29"/>
    </row>
    <row r="709" spans="1:13" ht="12.75" customHeight="1">
      <c r="A709" s="37"/>
      <c r="B709" s="28"/>
      <c r="C709" s="26"/>
      <c r="D709" s="42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41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35"/>
      <c r="B711" s="28"/>
      <c r="C711" s="26"/>
      <c r="D711" s="28"/>
      <c r="E711" s="28"/>
      <c r="F711" s="28"/>
      <c r="G711" s="18"/>
      <c r="H711" s="18"/>
      <c r="I711" s="24"/>
      <c r="J711" s="44"/>
      <c r="K711" s="44"/>
      <c r="L711" s="44"/>
      <c r="M711" s="29"/>
    </row>
    <row r="712" spans="1:13" ht="12.75" customHeight="1">
      <c r="A712" s="35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13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28"/>
      <c r="B716" s="28"/>
      <c r="C716" s="26"/>
      <c r="D716" s="37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28"/>
      <c r="B717" s="28"/>
      <c r="C717" s="26"/>
      <c r="D717" s="37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40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39"/>
      <c r="D719" s="28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28"/>
      <c r="B720" s="28"/>
      <c r="C720" s="26"/>
      <c r="D720" s="37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13"/>
      <c r="C721" s="26"/>
      <c r="D721" s="37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39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37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37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37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35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35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35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35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35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32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32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5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5"/>
    </row>
    <row r="736" spans="1:13" ht="12.75" customHeight="1">
      <c r="A736" s="26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25"/>
    </row>
    <row r="737" spans="1:13" ht="12.75" customHeight="1">
      <c r="A737" s="26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32"/>
    </row>
    <row r="738" spans="1:13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  <c r="M738" s="25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5"/>
    </row>
    <row r="740" spans="1:13" ht="12.75" customHeight="1">
      <c r="A740" s="28"/>
      <c r="B740" s="28"/>
      <c r="C740" s="26"/>
      <c r="D740" s="28"/>
      <c r="E740" s="26"/>
      <c r="F740" s="26"/>
      <c r="G740" s="18"/>
      <c r="H740" s="18"/>
      <c r="I740" s="24"/>
      <c r="J740" s="13"/>
      <c r="K740" s="13"/>
      <c r="L740" s="13"/>
      <c r="M740" s="32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6"/>
      <c r="F748" s="26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26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13"/>
    </row>
    <row r="768" spans="1:13" ht="12.75" customHeight="1">
      <c r="A768" s="26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5"/>
    </row>
    <row r="770" spans="1:13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32"/>
    </row>
    <row r="771" spans="1:13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6"/>
      <c r="F772" s="26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6"/>
      <c r="F776" s="26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6"/>
      <c r="F778" s="26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29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  <c r="M781" s="13"/>
    </row>
    <row r="782" spans="1:13" ht="12.75" customHeight="1">
      <c r="A782" s="28"/>
      <c r="B782" s="28"/>
      <c r="C782" s="28"/>
      <c r="D782" s="28"/>
      <c r="E782" s="28"/>
      <c r="F782" s="28"/>
      <c r="G782" s="18"/>
      <c r="H782" s="29"/>
      <c r="I782" s="24"/>
      <c r="J782" s="13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28"/>
      <c r="F783" s="28"/>
      <c r="G783" s="18"/>
      <c r="H783" s="13"/>
      <c r="I783" s="24"/>
      <c r="J783" s="13"/>
      <c r="K783" s="13"/>
      <c r="L783" s="13"/>
      <c r="M783" s="13"/>
    </row>
    <row r="784" spans="1:13" ht="12.75" customHeight="1">
      <c r="A784" s="28"/>
      <c r="B784" s="28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13"/>
    </row>
    <row r="785" spans="1:13" ht="12.75" customHeight="1">
      <c r="A785" s="28"/>
      <c r="B785" s="28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8"/>
      <c r="B786" s="28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8"/>
      <c r="D787" s="28"/>
      <c r="E787" s="28"/>
      <c r="F787" s="28"/>
      <c r="G787" s="18"/>
      <c r="H787" s="13"/>
      <c r="I787" s="24"/>
      <c r="J787" s="13"/>
      <c r="K787" s="13"/>
      <c r="L787" s="13"/>
      <c r="M787" s="25"/>
    </row>
    <row r="788" spans="1:13" ht="12.75" customHeight="1">
      <c r="A788" s="28"/>
      <c r="B788" s="28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32"/>
    </row>
    <row r="789" spans="1:13" ht="12.75" customHeight="1">
      <c r="A789" s="35"/>
      <c r="B789" s="28"/>
      <c r="C789" s="28"/>
      <c r="D789" s="28"/>
      <c r="E789" s="28"/>
      <c r="F789" s="28"/>
      <c r="G789" s="18"/>
      <c r="H789" s="13"/>
      <c r="I789" s="24"/>
      <c r="J789" s="13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28"/>
      <c r="F790" s="28"/>
      <c r="G790" s="18"/>
      <c r="H790" s="13"/>
      <c r="I790" s="24"/>
      <c r="J790" s="13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18"/>
      <c r="H791" s="13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18"/>
      <c r="H792" s="13"/>
      <c r="I792" s="24"/>
      <c r="J792" s="13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33"/>
      <c r="F793" s="33"/>
      <c r="G793" s="18"/>
      <c r="H793" s="13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33"/>
      <c r="F794" s="33"/>
      <c r="G794" s="18"/>
      <c r="H794" s="13"/>
      <c r="I794" s="24"/>
      <c r="J794" s="13"/>
      <c r="K794" s="13"/>
      <c r="L794" s="13"/>
      <c r="M794" s="13"/>
    </row>
    <row r="795" spans="1:13" ht="12.75" customHeight="1">
      <c r="A795" s="28"/>
      <c r="B795" s="13"/>
      <c r="C795" s="28"/>
      <c r="D795" s="28"/>
      <c r="G795" s="34"/>
      <c r="H795" s="18"/>
      <c r="I795" s="24"/>
      <c r="J795" s="13"/>
      <c r="K795" s="13"/>
      <c r="L795" s="13"/>
      <c r="M795" s="13"/>
    </row>
    <row r="796" spans="1:13" ht="12.75" customHeight="1">
      <c r="A796" s="20"/>
      <c r="B796" s="13"/>
      <c r="C796" s="28"/>
      <c r="D796" s="28"/>
      <c r="E796" s="28"/>
      <c r="F796" s="28"/>
      <c r="G796" s="18"/>
      <c r="H796" s="13"/>
      <c r="I796" s="24"/>
      <c r="J796" s="13"/>
      <c r="K796" s="13"/>
      <c r="L796" s="13"/>
      <c r="M796" s="25"/>
    </row>
    <row r="797" spans="1:13" ht="12.75" customHeight="1">
      <c r="A797" s="15"/>
      <c r="B797" s="13"/>
      <c r="C797" s="28"/>
      <c r="D797" s="27"/>
      <c r="E797" s="28"/>
      <c r="F797" s="28"/>
      <c r="G797" s="18"/>
      <c r="H797" s="13"/>
      <c r="I797" s="24"/>
      <c r="J797" s="13"/>
      <c r="K797" s="13"/>
      <c r="L797" s="13"/>
      <c r="M797" s="25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25"/>
    </row>
    <row r="799" spans="1:13" ht="12.75" customHeight="1">
      <c r="A799" s="15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32"/>
    </row>
    <row r="800" spans="1:13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13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13"/>
      <c r="M802" s="13"/>
    </row>
    <row r="803" spans="1:13" ht="12.75" customHeight="1">
      <c r="A803" s="20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32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  <c r="M805" s="13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25"/>
    </row>
    <row r="808" spans="1:13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3"/>
      <c r="I809" s="24"/>
      <c r="J809" s="13"/>
      <c r="K809" s="13"/>
      <c r="L809" s="13"/>
      <c r="M809" s="25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  <c r="M810" s="25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32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8"/>
      <c r="B813" s="13"/>
      <c r="C813" s="28"/>
      <c r="D813" s="28"/>
      <c r="E813" s="28"/>
      <c r="F813" s="28"/>
      <c r="G813" s="18"/>
      <c r="H813" s="18"/>
      <c r="I813" s="31"/>
      <c r="J813" s="13"/>
      <c r="K813" s="13"/>
      <c r="L813" s="13"/>
      <c r="M813" s="13"/>
    </row>
    <row r="814" spans="1:13" ht="12.75" customHeight="1">
      <c r="A814" s="3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20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25"/>
    </row>
    <row r="820" spans="1:13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25"/>
    </row>
    <row r="821" spans="1:13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25"/>
    </row>
    <row r="822" spans="1:13" ht="12.75" customHeight="1">
      <c r="A822" s="20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25"/>
    </row>
    <row r="823" spans="1:13" ht="12.75" customHeight="1">
      <c r="A823" s="20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32"/>
    </row>
    <row r="824" spans="1:13" ht="12.75" customHeight="1">
      <c r="A824" s="20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29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29"/>
    </row>
    <row r="828" spans="1:13" ht="12.75" customHeight="1">
      <c r="A828" s="17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30"/>
      <c r="B829" s="13"/>
      <c r="C829" s="28"/>
      <c r="D829" s="27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13"/>
    </row>
    <row r="833" spans="1:13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25"/>
    </row>
    <row r="834" spans="1:13" ht="12.75" customHeight="1">
      <c r="A834" s="18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25"/>
    </row>
    <row r="836" spans="1:13" ht="12.75" customHeight="1">
      <c r="A836" s="1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25"/>
    </row>
    <row r="837" spans="1:13" ht="12.75" customHeight="1">
      <c r="A837" s="18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32"/>
    </row>
    <row r="838" spans="1:14" ht="12.75" customHeight="1">
      <c r="A838" s="18"/>
      <c r="B838" s="13"/>
      <c r="C838" s="28"/>
      <c r="D838" s="27"/>
      <c r="E838" s="28"/>
      <c r="F838" s="28"/>
      <c r="G838" s="18"/>
      <c r="H838" s="18"/>
      <c r="I838" s="24"/>
      <c r="J838" s="13"/>
      <c r="K838" s="13"/>
      <c r="L838" s="13"/>
      <c r="M838" s="13"/>
      <c r="N838" s="6"/>
    </row>
    <row r="839" spans="1:14" ht="12.75" customHeight="1">
      <c r="A839" s="15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  <c r="M839" s="13"/>
      <c r="N839" s="6"/>
    </row>
    <row r="840" spans="1:14" ht="12.75" customHeight="1">
      <c r="A840" s="2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  <c r="M840" s="13"/>
      <c r="N840" s="6"/>
    </row>
    <row r="841" spans="1:14" ht="12.75" customHeight="1">
      <c r="A841" s="28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13"/>
      <c r="N841" s="6"/>
    </row>
    <row r="842" spans="1:14" ht="12.75" customHeight="1">
      <c r="A842" s="28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  <c r="M842" s="13"/>
      <c r="N842" s="6"/>
    </row>
    <row r="843" spans="1:14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13"/>
      <c r="N843" s="6"/>
    </row>
    <row r="844" spans="1:14" ht="12.75" customHeight="1">
      <c r="A844" s="15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  <c r="M844" s="25"/>
      <c r="N844" s="6"/>
    </row>
    <row r="845" spans="1:14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32"/>
      <c r="N845" s="6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25"/>
    </row>
    <row r="847" spans="1:13" ht="12.75" customHeight="1">
      <c r="A847" s="17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  <c r="M847" s="13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29"/>
    </row>
    <row r="849" spans="1:13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13"/>
    </row>
    <row r="850" spans="1:13" ht="12.75" customHeight="1">
      <c r="A850" s="17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29"/>
    </row>
    <row r="858" spans="1:13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18"/>
      <c r="H861" s="13"/>
      <c r="I861" s="24"/>
      <c r="J861" s="13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25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  <c r="M864" s="25"/>
    </row>
    <row r="865" spans="1:13" ht="12.75" customHeight="1">
      <c r="A865" s="15"/>
      <c r="B865" s="13"/>
      <c r="C865" s="28"/>
      <c r="D865" s="28"/>
      <c r="E865" s="28"/>
      <c r="F865" s="28"/>
      <c r="G865" s="18"/>
      <c r="H865" s="13"/>
      <c r="I865" s="24"/>
      <c r="J865" s="13"/>
      <c r="K865" s="13"/>
      <c r="L865" s="13"/>
      <c r="M865" s="25"/>
    </row>
    <row r="866" spans="1:13" ht="12.75" customHeight="1">
      <c r="A866" s="15"/>
      <c r="B866" s="13"/>
      <c r="C866" s="28"/>
      <c r="D866" s="27"/>
      <c r="E866" s="28"/>
      <c r="F866" s="28"/>
      <c r="G866" s="18"/>
      <c r="H866" s="13"/>
      <c r="I866" s="24"/>
      <c r="J866" s="13"/>
      <c r="K866" s="13"/>
      <c r="L866" s="13"/>
      <c r="M866" s="25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13"/>
    </row>
    <row r="869" spans="1:13" ht="12.75" customHeight="1">
      <c r="A869" s="30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13"/>
      <c r="M869" s="32"/>
    </row>
    <row r="870" spans="1:13" ht="12.75" customHeight="1">
      <c r="A870" s="17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  <c r="M871" s="13"/>
    </row>
    <row r="872" spans="1:13" ht="12.75" customHeight="1">
      <c r="A872" s="18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13"/>
      <c r="M872" s="25"/>
    </row>
    <row r="873" spans="1:13" ht="12.75" customHeight="1">
      <c r="A873" s="18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18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  <c r="M874" s="25"/>
    </row>
    <row r="875" spans="1:13" ht="12.75" customHeight="1">
      <c r="A875" s="19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13"/>
      <c r="M875" s="25"/>
    </row>
    <row r="876" spans="1:13" ht="12.75" customHeight="1">
      <c r="A876" s="19"/>
      <c r="B876" s="13"/>
      <c r="C876" s="28"/>
      <c r="D876" s="28"/>
      <c r="E876" s="28"/>
      <c r="F876" s="28"/>
      <c r="G876" s="18"/>
      <c r="H876" s="13"/>
      <c r="I876" s="24"/>
      <c r="J876" s="13"/>
      <c r="K876" s="13"/>
      <c r="L876" s="13"/>
      <c r="M876" s="25"/>
    </row>
    <row r="877" spans="1:13" ht="12.75" customHeight="1">
      <c r="A877" s="19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13"/>
      <c r="M877" s="25"/>
    </row>
    <row r="878" spans="1:13" ht="12.75" customHeight="1">
      <c r="A878" s="19"/>
      <c r="B878" s="13"/>
      <c r="C878" s="28"/>
      <c r="D878" s="28"/>
      <c r="E878" s="28"/>
      <c r="F878" s="28"/>
      <c r="G878" s="18"/>
      <c r="H878" s="13"/>
      <c r="I878" s="24"/>
      <c r="J878" s="13"/>
      <c r="K878" s="13"/>
      <c r="L878" s="13"/>
      <c r="M878" s="13"/>
    </row>
    <row r="879" spans="1:13" ht="12.75" customHeight="1">
      <c r="A879" s="19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13"/>
      <c r="M879" s="13"/>
    </row>
    <row r="880" spans="1:13" ht="12.75" customHeight="1">
      <c r="A880" s="19"/>
      <c r="B880" s="13"/>
      <c r="C880" s="28"/>
      <c r="D880" s="27"/>
      <c r="E880" s="28"/>
      <c r="F880" s="28"/>
      <c r="G880" s="18"/>
      <c r="H880" s="13"/>
      <c r="I880" s="24"/>
      <c r="J880" s="13"/>
      <c r="K880" s="13"/>
      <c r="L880" s="13"/>
      <c r="M880" s="13"/>
    </row>
    <row r="881" spans="1:13" ht="12.75" customHeight="1">
      <c r="A881" s="19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13"/>
    </row>
    <row r="882" spans="1:13" ht="12.75" customHeight="1">
      <c r="A882" s="19"/>
      <c r="B882" s="13"/>
      <c r="C882" s="26"/>
      <c r="D882" s="26"/>
      <c r="E882" s="16"/>
      <c r="F882" s="16"/>
      <c r="G882" s="18"/>
      <c r="H882" s="18"/>
      <c r="I882" s="24"/>
      <c r="J882" s="13"/>
      <c r="K882" s="13"/>
      <c r="L882" s="13"/>
      <c r="M882" s="25"/>
    </row>
    <row r="883" spans="1:13" ht="12.75" customHeight="1">
      <c r="A883" s="19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13"/>
    </row>
    <row r="884" spans="1:13" ht="12.75" customHeight="1">
      <c r="A884" s="19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</row>
    <row r="885" spans="1:13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2.75" customHeight="1">
      <c r="A887" s="20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13"/>
      <c r="M887" s="13"/>
    </row>
    <row r="888" spans="1:13" ht="12.75" customHeight="1">
      <c r="A888" s="30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3" ht="12.75" customHeight="1">
      <c r="A889" s="17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7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25"/>
    </row>
    <row r="891" spans="1:13" ht="12.75" customHeight="1">
      <c r="A891" s="17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25"/>
    </row>
    <row r="893" spans="1:14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13"/>
      <c r="N893" s="6"/>
    </row>
    <row r="894" spans="1:14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  <c r="N894" s="6"/>
    </row>
    <row r="895" spans="1:14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  <c r="N895" s="6"/>
    </row>
    <row r="896" spans="1:14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25"/>
      <c r="N896" s="6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19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25"/>
    </row>
    <row r="899" spans="1:13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13"/>
    </row>
    <row r="900" spans="1:13" ht="12.75" customHeight="1">
      <c r="A900" s="19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</row>
    <row r="901" spans="1:13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25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25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5"/>
    </row>
    <row r="909" spans="1:14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13"/>
      <c r="N909" s="6"/>
    </row>
    <row r="910" spans="1:14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25"/>
      <c r="N910" s="6"/>
    </row>
    <row r="911" spans="1:14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  <c r="N911" s="6"/>
    </row>
    <row r="912" spans="1:14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25"/>
      <c r="N912" s="6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5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25"/>
    </row>
    <row r="919" spans="1:14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13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5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25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13"/>
    </row>
    <row r="927" spans="1:13" ht="12.75" customHeight="1">
      <c r="A927" s="15"/>
      <c r="B927" s="21" t="s">
        <v>0</v>
      </c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13"/>
    </row>
    <row r="928" spans="1:13" ht="12.75" customHeight="1">
      <c r="A928" s="15"/>
      <c r="B928" s="21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13"/>
    </row>
    <row r="930" spans="1:13" ht="12.75" customHeight="1">
      <c r="A930" s="19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25"/>
    </row>
    <row r="931" spans="1:13" ht="12.75" customHeight="1">
      <c r="A931" s="19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5"/>
    </row>
    <row r="932" spans="1:13" ht="12.75" customHeight="1">
      <c r="A932" s="19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</row>
    <row r="933" spans="1:13" ht="12.75" customHeight="1">
      <c r="A933" s="17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5"/>
    </row>
    <row r="934" spans="1:13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20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13"/>
    </row>
    <row r="936" spans="1:13" ht="12.75" customHeight="1">
      <c r="A936" s="20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</row>
    <row r="937" spans="1:13" ht="12.75" customHeight="1">
      <c r="A937" s="20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13"/>
    </row>
    <row r="938" spans="1:13" ht="12.75" customHeight="1">
      <c r="A938" s="20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</row>
    <row r="939" spans="1:13" ht="12.75" customHeight="1">
      <c r="A939" s="20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25"/>
    </row>
    <row r="940" spans="1:14" ht="12.75" customHeight="1">
      <c r="A940" s="19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  <c r="N941" s="6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25"/>
    </row>
    <row r="946" spans="1:13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17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25"/>
    </row>
    <row r="952" spans="1:13" ht="12.75" customHeight="1">
      <c r="A952" s="17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5"/>
    </row>
    <row r="953" spans="1:13" ht="12.75" customHeight="1">
      <c r="A953" s="17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</row>
    <row r="954" spans="1:13" ht="12.75" customHeight="1">
      <c r="A954" s="17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25"/>
    </row>
    <row r="957" spans="1:14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13"/>
      <c r="N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22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22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22"/>
    </row>
    <row r="961" spans="1:14" ht="12.75" customHeight="1">
      <c r="A961" s="19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22"/>
      <c r="N961" s="6"/>
    </row>
    <row r="962" spans="1:13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22"/>
    </row>
    <row r="963" spans="1:14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2"/>
      <c r="N963" s="6"/>
    </row>
    <row r="964" spans="1:13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22"/>
    </row>
    <row r="965" spans="1:7" ht="12.75">
      <c r="A965" s="15"/>
      <c r="B965" s="28" t="s">
        <v>8</v>
      </c>
      <c r="C965" s="36"/>
      <c r="D965" s="36"/>
      <c r="E965" s="36"/>
      <c r="F965" s="59"/>
      <c r="G965" s="23"/>
    </row>
    <row r="966" spans="1:12" ht="12.75">
      <c r="A966" s="36"/>
      <c r="G966" s="38"/>
      <c r="J966" s="45"/>
      <c r="K966" s="45"/>
      <c r="L966" s="45"/>
    </row>
  </sheetData>
  <sheetProtection/>
  <autoFilter ref="A1:G965">
    <sortState ref="A2:G966">
      <sortCondition sortBy="value" ref="A2:A96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2013-10-14T14:37:58Z</dcterms:modified>
  <cp:category/>
  <cp:version/>
  <cp:contentType/>
  <cp:contentStatus/>
</cp:coreProperties>
</file>