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'Лист1'!$A$1:$G$978</definedName>
  </definedNames>
  <calcPr fullCalcOnLoad="1" refMode="R1C1"/>
</workbook>
</file>

<file path=xl/sharedStrings.xml><?xml version="1.0" encoding="utf-8"?>
<sst xmlns="http://schemas.openxmlformats.org/spreadsheetml/2006/main" count="396" uniqueCount="105">
  <si>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</si>
  <si>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</si>
  <si>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</si>
  <si>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</si>
  <si>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</si>
  <si>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</si>
  <si>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</si>
  <si>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</si>
  <si>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</si>
  <si>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</si>
  <si>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</si>
  <si>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</si>
  <si>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</si>
  <si>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</si>
  <si>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</si>
  <si>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</si>
  <si>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</si>
  <si>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</si>
  <si>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</si>
  <si>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</si>
  <si>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</si>
  <si>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</si>
  <si>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</si>
  <si>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</si>
  <si>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</si>
  <si>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Шарф</t>
  </si>
  <si>
    <t>р-р 44</t>
  </si>
  <si>
    <t>р-р 52</t>
  </si>
  <si>
    <t>Размер S</t>
  </si>
  <si>
    <t>Футболка</t>
  </si>
  <si>
    <t>Зонт</t>
  </si>
  <si>
    <t>Шорты</t>
  </si>
  <si>
    <t>р-р 54</t>
  </si>
  <si>
    <t>Белочка и Кристи</t>
  </si>
  <si>
    <t>8-10 лет</t>
  </si>
  <si>
    <t>Майка</t>
  </si>
  <si>
    <t>р-р 42</t>
  </si>
  <si>
    <t>Купальник</t>
  </si>
  <si>
    <t>Шляпа</t>
  </si>
  <si>
    <t>Бейсболка</t>
  </si>
  <si>
    <t>Трусы женские</t>
  </si>
  <si>
    <t>Вредная Врединка</t>
  </si>
  <si>
    <t>р-р 30</t>
  </si>
  <si>
    <t>Брюки</t>
  </si>
  <si>
    <t>Сумка</t>
  </si>
  <si>
    <t>Cумочка клатч</t>
  </si>
  <si>
    <t>Книжка (раскраска)</t>
  </si>
  <si>
    <t>ZOLOTAYA 25</t>
  </si>
  <si>
    <t>СЛАДКО</t>
  </si>
  <si>
    <t>Women&amp;women</t>
  </si>
  <si>
    <t>Носки Детские</t>
  </si>
  <si>
    <t>Galaxion </t>
  </si>
  <si>
    <t>Natali208</t>
  </si>
  <si>
    <t>Галка77</t>
  </si>
  <si>
    <t>Любаша22</t>
  </si>
  <si>
    <t>Леггинсы</t>
  </si>
  <si>
    <t>Аквателла</t>
  </si>
  <si>
    <t>Maryasha</t>
  </si>
  <si>
    <t>Натали820</t>
  </si>
  <si>
    <t>*еленушка*</t>
  </si>
  <si>
    <t>Парео</t>
  </si>
  <si>
    <t>Мирка</t>
  </si>
  <si>
    <t>Пояс мужской</t>
  </si>
  <si>
    <t>Резинка для волос</t>
  </si>
  <si>
    <t>Суселка</t>
  </si>
  <si>
    <t>Alla2301</t>
  </si>
  <si>
    <t>tetropsihora</t>
  </si>
  <si>
    <t>Комбинезон</t>
  </si>
  <si>
    <t>р-р 4xl</t>
  </si>
  <si>
    <t>Мяффка  </t>
  </si>
  <si>
    <t>Размер L</t>
  </si>
  <si>
    <t>Anastasia2812</t>
  </si>
  <si>
    <t>Медовая </t>
  </si>
  <si>
    <t>Anastasia2812 </t>
  </si>
  <si>
    <r>
      <t>Альта</t>
    </r>
    <r>
      <rPr>
        <b/>
        <sz val="10"/>
        <color indexed="8"/>
        <rFont val="Times New Roman"/>
        <family val="1"/>
      </rPr>
      <t> </t>
    </r>
  </si>
  <si>
    <r>
      <t>NATTY55</t>
    </r>
    <r>
      <rPr>
        <b/>
        <sz val="10"/>
        <color indexed="8"/>
        <rFont val="Times New Roman"/>
        <family val="1"/>
      </rPr>
      <t> </t>
    </r>
  </si>
  <si>
    <r>
      <t>Иркин</t>
    </r>
    <r>
      <rPr>
        <b/>
        <sz val="10"/>
        <color indexed="8"/>
        <rFont val="Times New Roman"/>
        <family val="1"/>
      </rPr>
      <t> </t>
    </r>
  </si>
  <si>
    <r>
      <t>lopatina</t>
    </r>
    <r>
      <rPr>
        <b/>
        <sz val="10"/>
        <color indexed="8"/>
        <rFont val="Times New Roman"/>
        <family val="1"/>
      </rPr>
      <t> </t>
    </r>
  </si>
  <si>
    <r>
      <t>Eidos</t>
    </r>
    <r>
      <rPr>
        <b/>
        <sz val="10"/>
        <color indexed="8"/>
        <rFont val="Times New Roman"/>
        <family val="1"/>
      </rPr>
      <t> </t>
    </r>
  </si>
  <si>
    <r>
      <t>Серёговна</t>
    </r>
    <r>
      <rPr>
        <b/>
        <sz val="10"/>
        <color indexed="8"/>
        <rFont val="Times New Roman"/>
        <family val="1"/>
      </rPr>
      <t> </t>
    </r>
  </si>
  <si>
    <r>
      <t>Инеssка</t>
    </r>
    <r>
      <rPr>
        <b/>
        <sz val="10"/>
        <color indexed="8"/>
        <rFont val="Times New Roman"/>
        <family val="1"/>
      </rPr>
      <t> </t>
    </r>
  </si>
  <si>
    <r>
      <t>мамаКатиУли</t>
    </r>
    <r>
      <rPr>
        <b/>
        <sz val="10"/>
        <color indexed="8"/>
        <rFont val="Times New Roman"/>
        <family val="1"/>
      </rPr>
      <t> </t>
    </r>
  </si>
  <si>
    <t>Пояс </t>
  </si>
  <si>
    <t>Макияжные принадлежности</t>
  </si>
  <si>
    <t>ЭЙПРИЛ</t>
  </si>
  <si>
    <t>ПРИСТРОЙ</t>
  </si>
  <si>
    <t>3шт.</t>
  </si>
  <si>
    <t>4шт.</t>
  </si>
  <si>
    <t>5шт.</t>
  </si>
  <si>
    <t>*Inessa*</t>
  </si>
  <si>
    <t>Стриповна</t>
  </si>
  <si>
    <t>8шт.</t>
  </si>
  <si>
    <t>2шт.</t>
  </si>
  <si>
    <t>lactochka</t>
  </si>
  <si>
    <t xml:space="preserve">Lучик </t>
  </si>
  <si>
    <t>МУРЗИЛКА:))</t>
  </si>
  <si>
    <t xml:space="preserve">Мирка </t>
  </si>
  <si>
    <t>Евгения Владимирова</t>
  </si>
  <si>
    <t xml:space="preserve">Татьяна Пчельникова </t>
  </si>
  <si>
    <t xml:space="preserve">Omea </t>
  </si>
  <si>
    <t>7шт.</t>
  </si>
  <si>
    <t>6шт.</t>
  </si>
  <si>
    <t>NAстёнка</t>
  </si>
  <si>
    <t>УмкаU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</si>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</sst>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9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0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18" fillId="36" borderId="13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6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tabSelected="1" zoomScale="130" zoomScaleNormal="130" zoomScalePageLayoutView="0" workbookViewId="0" topLeftCell="A982">
      <pane ySplit="660" topLeftCell="A1" activePane="bottomLeft" state="split"/>
      <selection pane="topLeft" activeCell="F971" sqref="F971"/>
      <selection pane="bottomLeft" activeCell="M112" sqref="M112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27.375" style="3" customWidth="1"/>
    <col min="4" max="4" width="13.25390625" style="3" customWidth="1"/>
    <col min="5" max="5" width="19.87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104</v>
      </c>
      <c r="L1" s="10" t="s">
        <v>9</v>
      </c>
      <c r="M1" s="11" t="s">
        <v>4</v>
      </c>
      <c r="N1" s="14"/>
    </row>
    <row r="2" spans="1:13" ht="12.75" customHeight="1">
      <c r="A2" s="96" t="s">
        <v>89</v>
      </c>
      <c r="B2" s="13"/>
      <c r="C2" s="65" t="s">
        <v>14</v>
      </c>
      <c r="D2" s="62">
        <v>71971803</v>
      </c>
      <c r="E2" s="91" t="s">
        <v>28</v>
      </c>
      <c r="F2" s="63" t="s">
        <v>88</v>
      </c>
      <c r="G2" s="18">
        <v>105</v>
      </c>
      <c r="H2" s="18">
        <v>105</v>
      </c>
      <c r="I2" s="24">
        <f>H2*1.15</f>
        <v>120.74999999999999</v>
      </c>
      <c r="J2" s="60">
        <v>121</v>
      </c>
      <c r="K2" s="32">
        <v>3</v>
      </c>
      <c r="L2" s="32">
        <v>4.74</v>
      </c>
      <c r="M2" s="29">
        <f>I2+L2-J2</f>
        <v>4.489999999999981</v>
      </c>
    </row>
    <row r="3" spans="1:13" ht="12.75" customHeight="1">
      <c r="A3" s="96" t="s">
        <v>59</v>
      </c>
      <c r="B3" s="13"/>
      <c r="C3" s="71" t="s">
        <v>16</v>
      </c>
      <c r="D3" s="62">
        <v>49898322</v>
      </c>
      <c r="E3" s="67"/>
      <c r="F3" s="63" t="s">
        <v>88</v>
      </c>
      <c r="G3" s="18">
        <v>85</v>
      </c>
      <c r="H3" s="18"/>
      <c r="I3" s="24"/>
      <c r="J3" s="60"/>
      <c r="K3" s="32">
        <v>3</v>
      </c>
      <c r="L3" s="32"/>
      <c r="M3" s="29"/>
    </row>
    <row r="4" spans="1:13" ht="12.75" customHeight="1">
      <c r="A4" s="96" t="s">
        <v>59</v>
      </c>
      <c r="B4" s="13"/>
      <c r="C4" s="71" t="s">
        <v>17</v>
      </c>
      <c r="D4" s="62">
        <v>50673611</v>
      </c>
      <c r="E4" s="67"/>
      <c r="F4" s="63" t="s">
        <v>88</v>
      </c>
      <c r="G4" s="18">
        <v>70</v>
      </c>
      <c r="H4" s="18"/>
      <c r="I4" s="24"/>
      <c r="J4" s="60"/>
      <c r="K4" s="32">
        <v>3</v>
      </c>
      <c r="L4" s="32"/>
      <c r="M4" s="29"/>
    </row>
    <row r="5" spans="1:13" ht="12.75" customHeight="1">
      <c r="A5" s="96" t="s">
        <v>59</v>
      </c>
      <c r="B5" s="13"/>
      <c r="C5" s="71" t="s">
        <v>31</v>
      </c>
      <c r="D5" s="62">
        <v>71978715</v>
      </c>
      <c r="E5" s="64" t="s">
        <v>68</v>
      </c>
      <c r="F5" s="63" t="s">
        <v>15</v>
      </c>
      <c r="G5" s="18">
        <v>260</v>
      </c>
      <c r="H5" s="18"/>
      <c r="I5" s="24"/>
      <c r="J5" s="60"/>
      <c r="K5" s="32">
        <v>5</v>
      </c>
      <c r="L5" s="32"/>
      <c r="M5" s="29"/>
    </row>
    <row r="6" spans="1:13" ht="12.75" customHeight="1">
      <c r="A6" s="96" t="s">
        <v>59</v>
      </c>
      <c r="B6" s="13"/>
      <c r="C6" s="62" t="s">
        <v>40</v>
      </c>
      <c r="D6" s="62">
        <v>49385328</v>
      </c>
      <c r="E6" s="67">
        <v>44</v>
      </c>
      <c r="F6" s="63" t="s">
        <v>92</v>
      </c>
      <c r="G6" s="18">
        <v>52</v>
      </c>
      <c r="H6" s="18">
        <v>467</v>
      </c>
      <c r="I6" s="24">
        <f>H6*1.15</f>
        <v>537.05</v>
      </c>
      <c r="J6" s="60">
        <v>540</v>
      </c>
      <c r="K6" s="32">
        <v>1</v>
      </c>
      <c r="L6" s="32">
        <v>18.96</v>
      </c>
      <c r="M6" s="29">
        <f>I6+L6-J6</f>
        <v>16.00999999999999</v>
      </c>
    </row>
    <row r="7" spans="1:13" ht="12.75" customHeight="1">
      <c r="A7" s="96" t="s">
        <v>65</v>
      </c>
      <c r="B7" s="13"/>
      <c r="C7" s="71" t="s">
        <v>17</v>
      </c>
      <c r="D7" s="62">
        <v>71967175</v>
      </c>
      <c r="E7" s="67"/>
      <c r="F7" s="63" t="s">
        <v>13</v>
      </c>
      <c r="G7" s="18">
        <v>60</v>
      </c>
      <c r="H7" s="18"/>
      <c r="I7" s="24"/>
      <c r="J7" s="60"/>
      <c r="K7" s="32">
        <v>3</v>
      </c>
      <c r="L7" s="32"/>
      <c r="M7" s="29"/>
    </row>
    <row r="8" spans="1:13" ht="12.75" customHeight="1">
      <c r="A8" s="96" t="s">
        <v>65</v>
      </c>
      <c r="B8" s="13"/>
      <c r="C8" s="71" t="s">
        <v>31</v>
      </c>
      <c r="D8" s="62">
        <v>71974740</v>
      </c>
      <c r="E8" s="64" t="s">
        <v>36</v>
      </c>
      <c r="F8" s="63" t="s">
        <v>15</v>
      </c>
      <c r="G8" s="18">
        <v>240</v>
      </c>
      <c r="H8" s="18"/>
      <c r="I8" s="24"/>
      <c r="J8" s="60"/>
      <c r="K8" s="32">
        <v>5</v>
      </c>
      <c r="L8" s="32"/>
      <c r="M8" s="29"/>
    </row>
    <row r="9" spans="1:13" ht="12.75" customHeight="1">
      <c r="A9" s="96" t="s">
        <v>65</v>
      </c>
      <c r="B9" s="13"/>
      <c r="C9" s="71" t="s">
        <v>31</v>
      </c>
      <c r="D9" s="62">
        <v>71974736</v>
      </c>
      <c r="E9" s="64" t="s">
        <v>36</v>
      </c>
      <c r="F9" s="63" t="s">
        <v>15</v>
      </c>
      <c r="G9" s="18">
        <v>240</v>
      </c>
      <c r="H9" s="18">
        <v>540</v>
      </c>
      <c r="I9" s="24">
        <f>H9*1.15</f>
        <v>621</v>
      </c>
      <c r="J9" s="60">
        <v>621</v>
      </c>
      <c r="K9" s="32">
        <v>5</v>
      </c>
      <c r="L9" s="32">
        <v>20.54</v>
      </c>
      <c r="M9" s="29">
        <f>I9+L9-J9</f>
        <v>20.539999999999964</v>
      </c>
    </row>
    <row r="10" spans="1:13" ht="12.75" customHeight="1">
      <c r="A10" s="96" t="s">
        <v>71</v>
      </c>
      <c r="B10" s="13"/>
      <c r="C10" s="65" t="s">
        <v>14</v>
      </c>
      <c r="D10" s="62">
        <v>71971812</v>
      </c>
      <c r="E10" s="91" t="s">
        <v>70</v>
      </c>
      <c r="F10" s="63" t="s">
        <v>88</v>
      </c>
      <c r="G10" s="18">
        <v>105</v>
      </c>
      <c r="H10" s="18"/>
      <c r="I10" s="24"/>
      <c r="J10" s="60"/>
      <c r="K10" s="32">
        <v>3</v>
      </c>
      <c r="L10" s="32"/>
      <c r="M10" s="29"/>
    </row>
    <row r="11" spans="1:13" ht="12.75" customHeight="1">
      <c r="A11" s="96" t="s">
        <v>71</v>
      </c>
      <c r="B11" s="13"/>
      <c r="C11" s="65" t="s">
        <v>14</v>
      </c>
      <c r="D11" s="62">
        <v>71970888</v>
      </c>
      <c r="E11" s="67"/>
      <c r="F11" s="63" t="s">
        <v>91</v>
      </c>
      <c r="G11" s="18">
        <v>392</v>
      </c>
      <c r="H11" s="18"/>
      <c r="I11" s="24"/>
      <c r="J11" s="60"/>
      <c r="K11" s="32">
        <v>4</v>
      </c>
      <c r="L11" s="32"/>
      <c r="M11" s="29"/>
    </row>
    <row r="12" spans="1:13" ht="12.75" customHeight="1">
      <c r="A12" s="96" t="s">
        <v>71</v>
      </c>
      <c r="B12" s="13"/>
      <c r="C12" s="65" t="s">
        <v>14</v>
      </c>
      <c r="D12" s="62">
        <v>48551934</v>
      </c>
      <c r="E12" s="102" t="s">
        <v>34</v>
      </c>
      <c r="F12" s="63" t="s">
        <v>92</v>
      </c>
      <c r="G12" s="18">
        <v>98</v>
      </c>
      <c r="H12" s="18"/>
      <c r="I12" s="24"/>
      <c r="J12" s="60"/>
      <c r="K12" s="32">
        <v>1</v>
      </c>
      <c r="L12" s="32"/>
      <c r="M12" s="29"/>
    </row>
    <row r="13" spans="1:13" ht="12.75" customHeight="1">
      <c r="A13" s="96" t="s">
        <v>73</v>
      </c>
      <c r="B13" s="13"/>
      <c r="C13" s="62" t="s">
        <v>31</v>
      </c>
      <c r="D13" s="62">
        <v>71977200</v>
      </c>
      <c r="E13" s="104" t="s">
        <v>24</v>
      </c>
      <c r="F13" s="63" t="s">
        <v>15</v>
      </c>
      <c r="G13" s="18">
        <v>270</v>
      </c>
      <c r="H13" s="18">
        <v>865</v>
      </c>
      <c r="I13" s="24">
        <f>H13*1.15</f>
        <v>994.7499999999999</v>
      </c>
      <c r="J13" s="60">
        <v>995</v>
      </c>
      <c r="K13" s="32">
        <v>5</v>
      </c>
      <c r="L13" s="32">
        <v>20.54</v>
      </c>
      <c r="M13" s="29">
        <f>I13+L13-J13</f>
        <v>20.28999999999985</v>
      </c>
    </row>
    <row r="14" spans="1:13" ht="12.75" customHeight="1">
      <c r="A14" s="96" t="s">
        <v>78</v>
      </c>
      <c r="B14" s="13"/>
      <c r="C14" s="62" t="s">
        <v>38</v>
      </c>
      <c r="D14" s="62">
        <v>71976855</v>
      </c>
      <c r="E14" s="78"/>
      <c r="F14" s="63" t="s">
        <v>15</v>
      </c>
      <c r="G14" s="18">
        <v>182</v>
      </c>
      <c r="H14" s="18"/>
      <c r="I14" s="24"/>
      <c r="J14" s="60"/>
      <c r="K14" s="32">
        <v>5</v>
      </c>
      <c r="L14" s="32"/>
      <c r="M14" s="29"/>
    </row>
    <row r="15" spans="1:13" ht="12.75" customHeight="1">
      <c r="A15" s="96" t="s">
        <v>78</v>
      </c>
      <c r="B15" s="13"/>
      <c r="C15" s="62" t="s">
        <v>38</v>
      </c>
      <c r="D15" s="62">
        <v>71976855</v>
      </c>
      <c r="E15" s="106"/>
      <c r="F15" s="63" t="s">
        <v>15</v>
      </c>
      <c r="G15" s="18">
        <v>182</v>
      </c>
      <c r="H15" s="18"/>
      <c r="I15" s="24"/>
      <c r="J15" s="60"/>
      <c r="K15" s="32">
        <v>5</v>
      </c>
      <c r="L15" s="32"/>
      <c r="M15" s="29"/>
    </row>
    <row r="16" spans="1:13" ht="12.75" customHeight="1">
      <c r="A16" s="96" t="s">
        <v>78</v>
      </c>
      <c r="B16" s="13"/>
      <c r="C16" s="62" t="s">
        <v>38</v>
      </c>
      <c r="D16" s="62">
        <v>71976854</v>
      </c>
      <c r="E16" s="106"/>
      <c r="F16" s="63" t="s">
        <v>15</v>
      </c>
      <c r="G16" s="18">
        <v>182</v>
      </c>
      <c r="H16" s="18">
        <v>546</v>
      </c>
      <c r="I16" s="24">
        <f>H16*1.15</f>
        <v>627.9</v>
      </c>
      <c r="J16" s="60">
        <v>628</v>
      </c>
      <c r="K16" s="32">
        <v>5</v>
      </c>
      <c r="L16" s="32">
        <v>23.7</v>
      </c>
      <c r="M16" s="29">
        <f>I16+L16-J16</f>
        <v>23.600000000000023</v>
      </c>
    </row>
    <row r="17" spans="1:13" ht="12.75" customHeight="1">
      <c r="A17" s="96" t="s">
        <v>51</v>
      </c>
      <c r="B17" s="13"/>
      <c r="C17" s="65" t="s">
        <v>14</v>
      </c>
      <c r="D17" s="62">
        <v>71970888</v>
      </c>
      <c r="E17" s="95"/>
      <c r="F17" s="63" t="s">
        <v>86</v>
      </c>
      <c r="G17" s="18">
        <v>147</v>
      </c>
      <c r="H17" s="18"/>
      <c r="I17" s="24"/>
      <c r="J17" s="60"/>
      <c r="K17" s="32">
        <v>1</v>
      </c>
      <c r="L17" s="32"/>
      <c r="M17" s="29"/>
    </row>
    <row r="18" spans="1:13" ht="12.75" customHeight="1">
      <c r="A18" s="96" t="s">
        <v>51</v>
      </c>
      <c r="B18" s="13"/>
      <c r="C18" s="71" t="s">
        <v>50</v>
      </c>
      <c r="D18" s="62">
        <v>71969408</v>
      </c>
      <c r="E18" s="95"/>
      <c r="F18" s="63" t="s">
        <v>13</v>
      </c>
      <c r="G18" s="18">
        <v>168</v>
      </c>
      <c r="H18" s="18"/>
      <c r="I18" s="24"/>
      <c r="J18" s="60"/>
      <c r="K18" s="32">
        <v>5</v>
      </c>
      <c r="L18" s="32"/>
      <c r="M18" s="29"/>
    </row>
    <row r="19" spans="1:13" ht="12.75" customHeight="1">
      <c r="A19" s="96" t="s">
        <v>51</v>
      </c>
      <c r="B19" s="13"/>
      <c r="C19" s="71" t="s">
        <v>16</v>
      </c>
      <c r="D19" s="62">
        <v>48780663</v>
      </c>
      <c r="E19" s="95"/>
      <c r="F19" s="63" t="s">
        <v>13</v>
      </c>
      <c r="G19" s="18">
        <v>180</v>
      </c>
      <c r="H19" s="18"/>
      <c r="I19" s="24"/>
      <c r="J19" s="60"/>
      <c r="K19" s="32">
        <v>5</v>
      </c>
      <c r="L19" s="32"/>
      <c r="M19" s="29"/>
    </row>
    <row r="20" spans="1:13" ht="12.75" customHeight="1">
      <c r="A20" s="96" t="s">
        <v>51</v>
      </c>
      <c r="B20" s="13"/>
      <c r="C20" s="71" t="s">
        <v>17</v>
      </c>
      <c r="D20" s="62">
        <v>71981219</v>
      </c>
      <c r="E20" s="95"/>
      <c r="F20" s="63" t="s">
        <v>101</v>
      </c>
      <c r="G20" s="18">
        <v>78</v>
      </c>
      <c r="H20" s="18">
        <v>573</v>
      </c>
      <c r="I20" s="24">
        <f>H20*1.15</f>
        <v>658.9499999999999</v>
      </c>
      <c r="J20" s="60">
        <v>660</v>
      </c>
      <c r="K20" s="32">
        <v>3</v>
      </c>
      <c r="L20" s="32">
        <v>22.12</v>
      </c>
      <c r="M20" s="29">
        <f>I20+L20-J20</f>
        <v>21.069999999999936</v>
      </c>
    </row>
    <row r="21" spans="1:13" ht="12.75" customHeight="1">
      <c r="A21" s="96" t="s">
        <v>93</v>
      </c>
      <c r="B21" s="13"/>
      <c r="C21" s="65" t="s">
        <v>14</v>
      </c>
      <c r="D21" s="62">
        <v>48551934</v>
      </c>
      <c r="E21" s="67"/>
      <c r="F21" s="63" t="s">
        <v>92</v>
      </c>
      <c r="G21" s="18">
        <v>98</v>
      </c>
      <c r="H21" s="18">
        <v>98</v>
      </c>
      <c r="I21" s="24">
        <f>H21*1.15</f>
        <v>112.69999999999999</v>
      </c>
      <c r="J21" s="60">
        <v>113</v>
      </c>
      <c r="K21" s="32">
        <v>1</v>
      </c>
      <c r="L21" s="32">
        <v>1.58</v>
      </c>
      <c r="M21" s="29">
        <f>I21+L21-J21</f>
        <v>1.279999999999987</v>
      </c>
    </row>
    <row r="22" spans="1:13" ht="12.75" customHeight="1">
      <c r="A22" s="96" t="s">
        <v>77</v>
      </c>
      <c r="B22" s="13"/>
      <c r="C22" s="62" t="s">
        <v>55</v>
      </c>
      <c r="D22" s="62">
        <v>43296317</v>
      </c>
      <c r="E22" s="64" t="s">
        <v>26</v>
      </c>
      <c r="F22" s="63" t="s">
        <v>15</v>
      </c>
      <c r="G22" s="18">
        <v>130</v>
      </c>
      <c r="H22" s="18"/>
      <c r="I22" s="24"/>
      <c r="J22" s="60"/>
      <c r="K22" s="32">
        <v>3</v>
      </c>
      <c r="L22" s="32"/>
      <c r="M22" s="29"/>
    </row>
    <row r="23" spans="1:13" ht="12.75" customHeight="1">
      <c r="A23" s="96" t="s">
        <v>77</v>
      </c>
      <c r="B23" s="13"/>
      <c r="C23" s="62" t="s">
        <v>20</v>
      </c>
      <c r="D23" s="62">
        <v>71977967</v>
      </c>
      <c r="E23" s="64" t="s">
        <v>26</v>
      </c>
      <c r="F23" s="63" t="s">
        <v>15</v>
      </c>
      <c r="G23" s="18">
        <v>310</v>
      </c>
      <c r="H23" s="18"/>
      <c r="I23" s="24"/>
      <c r="J23" s="60"/>
      <c r="K23" s="32">
        <v>5</v>
      </c>
      <c r="L23" s="32"/>
      <c r="M23" s="29"/>
    </row>
    <row r="24" spans="1:13" ht="12.75" customHeight="1">
      <c r="A24" s="96" t="s">
        <v>77</v>
      </c>
      <c r="B24" s="13"/>
      <c r="C24" s="62" t="s">
        <v>29</v>
      </c>
      <c r="D24" s="62">
        <v>71983571</v>
      </c>
      <c r="E24" s="64"/>
      <c r="F24" s="63" t="s">
        <v>15</v>
      </c>
      <c r="G24" s="18">
        <v>280</v>
      </c>
      <c r="H24" s="18">
        <v>720</v>
      </c>
      <c r="I24" s="24">
        <f>H24*1.15</f>
        <v>827.9999999999999</v>
      </c>
      <c r="J24" s="60">
        <v>850</v>
      </c>
      <c r="K24" s="32">
        <v>5</v>
      </c>
      <c r="L24" s="32">
        <v>20.54</v>
      </c>
      <c r="M24" s="29">
        <f>I24+L24-J24</f>
        <v>-1.46000000000015</v>
      </c>
    </row>
    <row r="25" spans="1:13" ht="12.75" customHeight="1">
      <c r="A25" s="96" t="s">
        <v>94</v>
      </c>
      <c r="B25" s="13"/>
      <c r="C25" s="65" t="s">
        <v>14</v>
      </c>
      <c r="D25" s="62">
        <v>48551934</v>
      </c>
      <c r="E25" s="67"/>
      <c r="F25" s="63" t="s">
        <v>92</v>
      </c>
      <c r="G25" s="18">
        <v>98</v>
      </c>
      <c r="H25" s="18">
        <v>98</v>
      </c>
      <c r="I25" s="24">
        <f>H25*1.15</f>
        <v>112.69999999999999</v>
      </c>
      <c r="J25" s="60">
        <v>113</v>
      </c>
      <c r="K25" s="32">
        <v>1</v>
      </c>
      <c r="L25" s="32">
        <v>1.58</v>
      </c>
      <c r="M25" s="29">
        <f>I25+L25-J25</f>
        <v>1.279999999999987</v>
      </c>
    </row>
    <row r="26" spans="1:13" ht="12.75" customHeight="1">
      <c r="A26" s="96" t="s">
        <v>57</v>
      </c>
      <c r="B26" s="13"/>
      <c r="C26" s="62" t="s">
        <v>46</v>
      </c>
      <c r="D26" s="62">
        <v>71979262</v>
      </c>
      <c r="E26" s="73"/>
      <c r="F26" s="63" t="s">
        <v>15</v>
      </c>
      <c r="G26" s="18">
        <v>128</v>
      </c>
      <c r="H26" s="18"/>
      <c r="I26" s="24"/>
      <c r="J26" s="60"/>
      <c r="K26" s="32">
        <v>1</v>
      </c>
      <c r="L26" s="32"/>
      <c r="M26" s="29"/>
    </row>
    <row r="27" spans="1:13" ht="12.75" customHeight="1">
      <c r="A27" s="96" t="s">
        <v>57</v>
      </c>
      <c r="B27" s="13"/>
      <c r="C27" s="71" t="s">
        <v>30</v>
      </c>
      <c r="D27" s="62">
        <v>71966686</v>
      </c>
      <c r="E27" s="64"/>
      <c r="F27" s="63" t="s">
        <v>15</v>
      </c>
      <c r="G27" s="18">
        <v>420</v>
      </c>
      <c r="H27" s="18">
        <v>548</v>
      </c>
      <c r="I27" s="24">
        <f>H27*1.15</f>
        <v>630.1999999999999</v>
      </c>
      <c r="J27" s="60">
        <v>631</v>
      </c>
      <c r="K27" s="32">
        <v>3</v>
      </c>
      <c r="L27" s="32">
        <v>6.32</v>
      </c>
      <c r="M27" s="29">
        <f>I27+L27-J27</f>
        <v>5.519999999999982</v>
      </c>
    </row>
    <row r="28" spans="1:13" ht="12.75" customHeight="1">
      <c r="A28" s="96" t="s">
        <v>52</v>
      </c>
      <c r="B28" s="13"/>
      <c r="C28" s="71" t="s">
        <v>16</v>
      </c>
      <c r="D28" s="62">
        <v>59572537</v>
      </c>
      <c r="E28" s="67"/>
      <c r="F28" s="63" t="s">
        <v>13</v>
      </c>
      <c r="G28" s="18">
        <v>204</v>
      </c>
      <c r="H28" s="18"/>
      <c r="I28" s="24"/>
      <c r="J28" s="60"/>
      <c r="K28" s="32">
        <v>5</v>
      </c>
      <c r="L28" s="32"/>
      <c r="M28" s="29"/>
    </row>
    <row r="29" spans="1:13" ht="12.75" customHeight="1">
      <c r="A29" s="96" t="s">
        <v>52</v>
      </c>
      <c r="B29" s="13"/>
      <c r="C29" s="100" t="s">
        <v>16</v>
      </c>
      <c r="D29" s="62">
        <v>48780663</v>
      </c>
      <c r="E29" s="99"/>
      <c r="F29" s="63" t="s">
        <v>13</v>
      </c>
      <c r="G29" s="18">
        <v>180</v>
      </c>
      <c r="H29" s="18">
        <v>384</v>
      </c>
      <c r="I29" s="24">
        <f>H29*1.15</f>
        <v>441.59999999999997</v>
      </c>
      <c r="J29" s="60">
        <v>441.6</v>
      </c>
      <c r="K29" s="32">
        <v>5</v>
      </c>
      <c r="L29" s="32">
        <v>15.8</v>
      </c>
      <c r="M29" s="29">
        <f>I29+L29-J29</f>
        <v>15.799999999999955</v>
      </c>
    </row>
    <row r="30" spans="1:13" ht="12.75" customHeight="1">
      <c r="A30" s="96" t="s">
        <v>75</v>
      </c>
      <c r="B30" s="13"/>
      <c r="C30" s="100" t="s">
        <v>17</v>
      </c>
      <c r="D30" s="62">
        <v>71971165</v>
      </c>
      <c r="E30" s="99"/>
      <c r="F30" s="63" t="s">
        <v>13</v>
      </c>
      <c r="G30" s="18">
        <v>60</v>
      </c>
      <c r="H30" s="18"/>
      <c r="I30" s="24"/>
      <c r="J30" s="60"/>
      <c r="K30" s="32">
        <v>3</v>
      </c>
      <c r="L30" s="32"/>
      <c r="M30" s="29"/>
    </row>
    <row r="31" spans="1:13" ht="12.75" customHeight="1">
      <c r="A31" s="96" t="s">
        <v>75</v>
      </c>
      <c r="B31" s="13"/>
      <c r="C31" s="100" t="s">
        <v>17</v>
      </c>
      <c r="D31" s="62">
        <v>71967175</v>
      </c>
      <c r="E31" s="99"/>
      <c r="F31" s="63" t="s">
        <v>13</v>
      </c>
      <c r="G31" s="18">
        <v>60</v>
      </c>
      <c r="H31" s="18"/>
      <c r="I31" s="24"/>
      <c r="J31" s="60"/>
      <c r="K31" s="32">
        <v>3</v>
      </c>
      <c r="L31" s="32"/>
      <c r="M31" s="29"/>
    </row>
    <row r="32" spans="1:13" ht="12.75" customHeight="1">
      <c r="A32" s="96" t="s">
        <v>75</v>
      </c>
      <c r="B32" s="13"/>
      <c r="C32" s="98" t="s">
        <v>45</v>
      </c>
      <c r="D32" s="62">
        <v>71984297</v>
      </c>
      <c r="E32" s="105"/>
      <c r="F32" s="63" t="s">
        <v>15</v>
      </c>
      <c r="G32" s="18">
        <v>350</v>
      </c>
      <c r="H32" s="18">
        <v>470</v>
      </c>
      <c r="I32" s="24">
        <f>H32*1.15</f>
        <v>540.5</v>
      </c>
      <c r="J32" s="60">
        <v>540.5</v>
      </c>
      <c r="K32" s="32">
        <v>5</v>
      </c>
      <c r="L32" s="32">
        <v>17.38</v>
      </c>
      <c r="M32" s="29">
        <f>I32+L32-J32</f>
        <v>17.379999999999995</v>
      </c>
    </row>
    <row r="33" spans="1:13" ht="12.75" customHeight="1">
      <c r="A33" s="96" t="s">
        <v>102</v>
      </c>
      <c r="B33" s="13"/>
      <c r="C33" s="100" t="s">
        <v>17</v>
      </c>
      <c r="D33" s="62">
        <v>50673611</v>
      </c>
      <c r="E33" s="99"/>
      <c r="F33" s="63" t="s">
        <v>92</v>
      </c>
      <c r="G33" s="18">
        <v>28</v>
      </c>
      <c r="H33" s="18">
        <v>28</v>
      </c>
      <c r="I33" s="24">
        <f>H33*1.15</f>
        <v>32.199999999999996</v>
      </c>
      <c r="J33" s="60">
        <v>33</v>
      </c>
      <c r="K33" s="32">
        <v>1</v>
      </c>
      <c r="L33" s="32">
        <v>1.58</v>
      </c>
      <c r="M33" s="29">
        <f>I33+L33-J33</f>
        <v>0.779999999999994</v>
      </c>
    </row>
    <row r="34" spans="1:13" ht="12.75" customHeight="1">
      <c r="A34" s="96" t="s">
        <v>99</v>
      </c>
      <c r="B34" s="13"/>
      <c r="C34" s="62" t="s">
        <v>35</v>
      </c>
      <c r="D34" s="62">
        <v>26923431</v>
      </c>
      <c r="E34" s="67">
        <v>56</v>
      </c>
      <c r="F34" s="63" t="s">
        <v>15</v>
      </c>
      <c r="G34" s="18">
        <v>60</v>
      </c>
      <c r="H34" s="18">
        <v>60</v>
      </c>
      <c r="I34" s="24">
        <f>H34*1.15</f>
        <v>69</v>
      </c>
      <c r="J34" s="60">
        <v>69</v>
      </c>
      <c r="K34" s="32">
        <v>5</v>
      </c>
      <c r="L34" s="32">
        <v>7.9</v>
      </c>
      <c r="M34" s="29">
        <f>I34+L34-J34</f>
        <v>7.900000000000006</v>
      </c>
    </row>
    <row r="35" spans="1:13" ht="12.75" customHeight="1">
      <c r="A35" s="96" t="s">
        <v>66</v>
      </c>
      <c r="B35" s="13"/>
      <c r="C35" s="71" t="s">
        <v>16</v>
      </c>
      <c r="D35" s="62">
        <v>48780663</v>
      </c>
      <c r="E35" s="67"/>
      <c r="F35" s="63" t="s">
        <v>13</v>
      </c>
      <c r="G35" s="18">
        <v>180</v>
      </c>
      <c r="H35" s="18">
        <v>180</v>
      </c>
      <c r="I35" s="24">
        <f>H35*1.15</f>
        <v>206.99999999999997</v>
      </c>
      <c r="J35" s="60">
        <v>207</v>
      </c>
      <c r="K35" s="32">
        <v>5</v>
      </c>
      <c r="L35" s="32">
        <v>7.9</v>
      </c>
      <c r="M35" s="29">
        <f>I35+L35-J35</f>
        <v>7.899999999999977</v>
      </c>
    </row>
    <row r="36" spans="1:13" ht="12.75" customHeight="1">
      <c r="A36" s="96" t="s">
        <v>49</v>
      </c>
      <c r="B36" s="13"/>
      <c r="C36" s="71" t="s">
        <v>17</v>
      </c>
      <c r="D36" s="62">
        <v>71971165</v>
      </c>
      <c r="E36" s="67"/>
      <c r="F36" s="63" t="s">
        <v>13</v>
      </c>
      <c r="G36" s="18">
        <v>60</v>
      </c>
      <c r="H36" s="18">
        <v>60</v>
      </c>
      <c r="I36" s="24">
        <f>H36*1.15</f>
        <v>69</v>
      </c>
      <c r="J36" s="60">
        <v>69</v>
      </c>
      <c r="K36" s="32">
        <v>3</v>
      </c>
      <c r="L36" s="32">
        <v>4.74</v>
      </c>
      <c r="M36" s="29">
        <f>I36+L36-J36</f>
        <v>4.739999999999995</v>
      </c>
    </row>
    <row r="37" spans="1:13" ht="12.75" customHeight="1">
      <c r="A37" s="96" t="s">
        <v>47</v>
      </c>
      <c r="B37" s="13"/>
      <c r="C37" s="65" t="s">
        <v>18</v>
      </c>
      <c r="D37" s="62">
        <v>43849681</v>
      </c>
      <c r="E37" s="67">
        <v>48</v>
      </c>
      <c r="F37" s="63" t="s">
        <v>13</v>
      </c>
      <c r="G37" s="18">
        <v>134</v>
      </c>
      <c r="H37" s="18"/>
      <c r="I37" s="24"/>
      <c r="J37" s="60"/>
      <c r="K37" s="32">
        <v>3</v>
      </c>
      <c r="L37" s="32"/>
      <c r="M37" s="29"/>
    </row>
    <row r="38" spans="1:13" ht="12.75" customHeight="1">
      <c r="A38" s="96" t="s">
        <v>47</v>
      </c>
      <c r="B38" s="13"/>
      <c r="C38" s="71" t="s">
        <v>35</v>
      </c>
      <c r="D38" s="62">
        <v>71978185</v>
      </c>
      <c r="E38" s="64" t="s">
        <v>21</v>
      </c>
      <c r="F38" s="63" t="s">
        <v>15</v>
      </c>
      <c r="G38" s="18">
        <v>150</v>
      </c>
      <c r="H38" s="18"/>
      <c r="I38" s="24"/>
      <c r="J38" s="60"/>
      <c r="K38" s="32">
        <v>5</v>
      </c>
      <c r="L38" s="32"/>
      <c r="M38" s="29"/>
    </row>
    <row r="39" spans="1:13" ht="12.75" customHeight="1">
      <c r="A39" s="96" t="s">
        <v>47</v>
      </c>
      <c r="B39" s="13"/>
      <c r="C39" s="62" t="s">
        <v>29</v>
      </c>
      <c r="D39" s="62">
        <v>71981295</v>
      </c>
      <c r="E39" s="64" t="s">
        <v>24</v>
      </c>
      <c r="F39" s="63" t="s">
        <v>15</v>
      </c>
      <c r="G39" s="18">
        <v>280</v>
      </c>
      <c r="H39" s="18"/>
      <c r="I39" s="24"/>
      <c r="J39" s="60"/>
      <c r="K39" s="32">
        <v>5</v>
      </c>
      <c r="L39" s="32"/>
      <c r="M39" s="29"/>
    </row>
    <row r="40" spans="1:13" ht="12.75" customHeight="1">
      <c r="A40" s="96" t="s">
        <v>47</v>
      </c>
      <c r="B40" s="13"/>
      <c r="C40" s="71" t="s">
        <v>31</v>
      </c>
      <c r="D40" s="62">
        <v>71979844</v>
      </c>
      <c r="E40" s="64" t="s">
        <v>32</v>
      </c>
      <c r="F40" s="63" t="s">
        <v>15</v>
      </c>
      <c r="G40" s="18">
        <v>210</v>
      </c>
      <c r="H40" s="18"/>
      <c r="I40" s="24"/>
      <c r="J40" s="60"/>
      <c r="K40" s="32">
        <v>5</v>
      </c>
      <c r="L40" s="32"/>
      <c r="M40" s="29"/>
    </row>
    <row r="41" spans="1:13" ht="12.75" customHeight="1">
      <c r="A41" s="96" t="s">
        <v>47</v>
      </c>
      <c r="B41" s="13"/>
      <c r="C41" s="62" t="s">
        <v>29</v>
      </c>
      <c r="D41" s="62">
        <v>71982032</v>
      </c>
      <c r="E41" s="64" t="s">
        <v>21</v>
      </c>
      <c r="F41" s="63" t="s">
        <v>15</v>
      </c>
      <c r="G41" s="18">
        <v>280</v>
      </c>
      <c r="H41" s="18">
        <v>1054</v>
      </c>
      <c r="I41" s="24">
        <f>H41*1.15</f>
        <v>1212.1</v>
      </c>
      <c r="J41" s="60">
        <v>1212.1</v>
      </c>
      <c r="K41" s="32">
        <v>5</v>
      </c>
      <c r="L41" s="32">
        <v>36.34</v>
      </c>
      <c r="M41" s="29">
        <f>I41+L41-J41</f>
        <v>36.33999999999992</v>
      </c>
    </row>
    <row r="42" spans="1:13" ht="12.75" customHeight="1">
      <c r="A42" s="96" t="s">
        <v>56</v>
      </c>
      <c r="B42" s="13"/>
      <c r="C42" s="65" t="s">
        <v>14</v>
      </c>
      <c r="D42" s="62">
        <v>71970883</v>
      </c>
      <c r="E42" s="91" t="s">
        <v>23</v>
      </c>
      <c r="F42" s="63" t="s">
        <v>86</v>
      </c>
      <c r="G42" s="18">
        <v>63</v>
      </c>
      <c r="H42" s="18">
        <v>63</v>
      </c>
      <c r="I42" s="24">
        <f>H42*1.15</f>
        <v>72.44999999999999</v>
      </c>
      <c r="J42" s="60">
        <v>72.45</v>
      </c>
      <c r="K42" s="32">
        <v>1</v>
      </c>
      <c r="L42" s="32">
        <v>1.58</v>
      </c>
      <c r="M42" s="29">
        <f>I42+L42-J42</f>
        <v>1.579999999999984</v>
      </c>
    </row>
    <row r="43" spans="1:13" ht="12.75" customHeight="1">
      <c r="A43" s="96" t="s">
        <v>74</v>
      </c>
      <c r="B43" s="13"/>
      <c r="C43" s="71" t="s">
        <v>16</v>
      </c>
      <c r="D43" s="74">
        <v>71977462</v>
      </c>
      <c r="E43" s="67"/>
      <c r="F43" s="63" t="s">
        <v>13</v>
      </c>
      <c r="G43" s="18">
        <v>168</v>
      </c>
      <c r="H43" s="18">
        <v>168</v>
      </c>
      <c r="I43" s="24">
        <f>H43*1.15</f>
        <v>193.2</v>
      </c>
      <c r="J43" s="60">
        <v>200</v>
      </c>
      <c r="K43" s="32">
        <v>5</v>
      </c>
      <c r="L43" s="32">
        <v>7.9</v>
      </c>
      <c r="M43" s="29">
        <f>I43+L43-J43</f>
        <v>1.0999999999999943</v>
      </c>
    </row>
    <row r="44" spans="1:13" ht="12.75" customHeight="1">
      <c r="A44" s="97" t="s">
        <v>33</v>
      </c>
      <c r="B44" s="13"/>
      <c r="C44" s="62" t="s">
        <v>29</v>
      </c>
      <c r="D44" s="62">
        <v>71983340</v>
      </c>
      <c r="E44" s="64"/>
      <c r="F44" s="63" t="s">
        <v>15</v>
      </c>
      <c r="G44" s="18">
        <v>280</v>
      </c>
      <c r="H44" s="18">
        <v>280</v>
      </c>
      <c r="I44" s="24">
        <f>H44*1.15</f>
        <v>322</v>
      </c>
      <c r="J44" s="60">
        <v>322</v>
      </c>
      <c r="K44" s="32">
        <v>5</v>
      </c>
      <c r="L44" s="32">
        <v>7.9</v>
      </c>
      <c r="M44" s="29">
        <f>I44+L44-J44</f>
        <v>7.899999999999977</v>
      </c>
    </row>
    <row r="45" spans="1:13" ht="12.75" customHeight="1">
      <c r="A45" s="96" t="s">
        <v>41</v>
      </c>
      <c r="B45" s="13"/>
      <c r="C45" s="71" t="s">
        <v>37</v>
      </c>
      <c r="D45" s="62">
        <v>71975269</v>
      </c>
      <c r="E45" s="64" t="s">
        <v>24</v>
      </c>
      <c r="F45" s="63" t="s">
        <v>15</v>
      </c>
      <c r="G45" s="18">
        <v>395</v>
      </c>
      <c r="H45" s="18"/>
      <c r="I45" s="24"/>
      <c r="J45" s="60"/>
      <c r="K45" s="32">
        <v>5</v>
      </c>
      <c r="L45" s="32"/>
      <c r="M45" s="29"/>
    </row>
    <row r="46" spans="1:13" ht="12.75" customHeight="1">
      <c r="A46" s="96" t="s">
        <v>41</v>
      </c>
      <c r="B46" s="13"/>
      <c r="C46" s="71" t="s">
        <v>31</v>
      </c>
      <c r="D46" s="62">
        <v>71974893</v>
      </c>
      <c r="E46" s="64" t="s">
        <v>24</v>
      </c>
      <c r="F46" s="63" t="s">
        <v>15</v>
      </c>
      <c r="G46" s="18">
        <v>210</v>
      </c>
      <c r="H46" s="18"/>
      <c r="I46" s="24"/>
      <c r="J46" s="60"/>
      <c r="K46" s="32">
        <v>5</v>
      </c>
      <c r="L46" s="32"/>
      <c r="M46" s="29"/>
    </row>
    <row r="47" spans="1:13" ht="12.75" customHeight="1">
      <c r="A47" s="96" t="s">
        <v>41</v>
      </c>
      <c r="B47" s="13"/>
      <c r="C47" s="71" t="s">
        <v>29</v>
      </c>
      <c r="D47" s="62">
        <v>71979771</v>
      </c>
      <c r="E47" s="64" t="s">
        <v>22</v>
      </c>
      <c r="F47" s="63" t="s">
        <v>15</v>
      </c>
      <c r="G47" s="18">
        <v>210</v>
      </c>
      <c r="H47" s="18"/>
      <c r="I47" s="24"/>
      <c r="J47" s="60"/>
      <c r="K47" s="32">
        <v>5</v>
      </c>
      <c r="L47" s="32"/>
      <c r="M47" s="29"/>
    </row>
    <row r="48" spans="1:13" ht="12.75" customHeight="1">
      <c r="A48" s="96" t="s">
        <v>41</v>
      </c>
      <c r="B48" s="13"/>
      <c r="C48" s="62" t="s">
        <v>62</v>
      </c>
      <c r="D48" s="62">
        <v>71974988</v>
      </c>
      <c r="E48" s="64"/>
      <c r="F48" s="63" t="s">
        <v>15</v>
      </c>
      <c r="G48" s="18">
        <v>115</v>
      </c>
      <c r="H48" s="18"/>
      <c r="I48" s="24"/>
      <c r="J48" s="60"/>
      <c r="K48" s="32">
        <v>3</v>
      </c>
      <c r="L48" s="32"/>
      <c r="M48" s="29"/>
    </row>
    <row r="49" spans="1:13" ht="12.75" customHeight="1">
      <c r="A49" s="96" t="s">
        <v>41</v>
      </c>
      <c r="B49" s="13"/>
      <c r="C49" s="62" t="s">
        <v>62</v>
      </c>
      <c r="D49" s="62">
        <v>71974995</v>
      </c>
      <c r="E49" s="64"/>
      <c r="F49" s="63" t="s">
        <v>15</v>
      </c>
      <c r="G49" s="18">
        <v>130</v>
      </c>
      <c r="H49" s="18"/>
      <c r="I49" s="24"/>
      <c r="J49" s="60"/>
      <c r="K49" s="32">
        <v>3</v>
      </c>
      <c r="L49" s="32"/>
      <c r="M49" s="29"/>
    </row>
    <row r="50" spans="1:13" ht="12.75" customHeight="1">
      <c r="A50" s="96" t="s">
        <v>41</v>
      </c>
      <c r="B50" s="13"/>
      <c r="C50" s="62" t="s">
        <v>62</v>
      </c>
      <c r="D50" s="62">
        <v>71971091</v>
      </c>
      <c r="E50" s="64"/>
      <c r="F50" s="63" t="s">
        <v>15</v>
      </c>
      <c r="G50" s="18">
        <v>98</v>
      </c>
      <c r="H50" s="18"/>
      <c r="I50" s="24"/>
      <c r="J50" s="60"/>
      <c r="K50" s="32">
        <v>3</v>
      </c>
      <c r="L50" s="32"/>
      <c r="M50" s="29"/>
    </row>
    <row r="51" spans="1:13" ht="12.75" customHeight="1">
      <c r="A51" s="96" t="s">
        <v>41</v>
      </c>
      <c r="B51" s="13"/>
      <c r="C51" s="62" t="s">
        <v>37</v>
      </c>
      <c r="D51" s="62">
        <v>71982706</v>
      </c>
      <c r="E51" s="64" t="s">
        <v>42</v>
      </c>
      <c r="F51" s="63" t="s">
        <v>15</v>
      </c>
      <c r="G51" s="18">
        <v>260</v>
      </c>
      <c r="H51" s="18"/>
      <c r="I51" s="24"/>
      <c r="J51" s="60"/>
      <c r="K51" s="32">
        <v>5</v>
      </c>
      <c r="L51" s="32"/>
      <c r="M51" s="29"/>
    </row>
    <row r="52" spans="1:13" ht="12.75" customHeight="1">
      <c r="A52" s="96" t="s">
        <v>41</v>
      </c>
      <c r="B52" s="13"/>
      <c r="C52" s="62" t="s">
        <v>30</v>
      </c>
      <c r="D52" s="62">
        <v>71966702</v>
      </c>
      <c r="E52" s="64"/>
      <c r="F52" s="63" t="s">
        <v>15</v>
      </c>
      <c r="G52" s="18">
        <v>140</v>
      </c>
      <c r="H52" s="18"/>
      <c r="I52" s="24"/>
      <c r="J52" s="60"/>
      <c r="K52" s="32">
        <v>3</v>
      </c>
      <c r="L52" s="32"/>
      <c r="M52" s="29"/>
    </row>
    <row r="53" spans="1:13" ht="12.75" customHeight="1">
      <c r="A53" s="96" t="s">
        <v>41</v>
      </c>
      <c r="B53" s="13"/>
      <c r="C53" s="62" t="s">
        <v>30</v>
      </c>
      <c r="D53" s="62">
        <v>71966690</v>
      </c>
      <c r="E53" s="64"/>
      <c r="F53" s="63" t="s">
        <v>15</v>
      </c>
      <c r="G53" s="18">
        <v>140</v>
      </c>
      <c r="H53" s="18">
        <v>1698</v>
      </c>
      <c r="I53" s="24">
        <f>H53*1.15</f>
        <v>1952.6999999999998</v>
      </c>
      <c r="J53" s="60">
        <v>1952.7</v>
      </c>
      <c r="K53" s="32">
        <v>3</v>
      </c>
      <c r="L53" s="32">
        <v>55.3</v>
      </c>
      <c r="M53" s="29">
        <f>I53+L53-J53</f>
        <v>55.29999999999973</v>
      </c>
    </row>
    <row r="54" spans="1:13" ht="12.75" customHeight="1">
      <c r="A54" s="96" t="s">
        <v>53</v>
      </c>
      <c r="B54" s="13"/>
      <c r="C54" s="62" t="s">
        <v>40</v>
      </c>
      <c r="D54" s="62">
        <v>49385328</v>
      </c>
      <c r="E54" s="67">
        <v>42</v>
      </c>
      <c r="F54" s="63" t="s">
        <v>87</v>
      </c>
      <c r="G54" s="18">
        <v>104</v>
      </c>
      <c r="H54" s="18"/>
      <c r="I54" s="24"/>
      <c r="J54" s="60"/>
      <c r="K54" s="32">
        <v>2</v>
      </c>
      <c r="L54" s="32"/>
      <c r="M54" s="29"/>
    </row>
    <row r="55" spans="1:13" ht="12.75" customHeight="1">
      <c r="A55" s="96" t="s">
        <v>53</v>
      </c>
      <c r="B55" s="13"/>
      <c r="C55" s="71" t="s">
        <v>16</v>
      </c>
      <c r="D55" s="62">
        <v>48780663</v>
      </c>
      <c r="E55" s="67"/>
      <c r="F55" s="63" t="s">
        <v>88</v>
      </c>
      <c r="G55" s="18">
        <v>75</v>
      </c>
      <c r="H55" s="18"/>
      <c r="I55" s="24"/>
      <c r="J55" s="60"/>
      <c r="K55" s="32">
        <v>3</v>
      </c>
      <c r="L55" s="32"/>
      <c r="M55" s="29"/>
    </row>
    <row r="56" spans="1:13" ht="12.75" customHeight="1">
      <c r="A56" s="96" t="s">
        <v>53</v>
      </c>
      <c r="B56" s="13"/>
      <c r="C56" s="71" t="s">
        <v>17</v>
      </c>
      <c r="D56" s="62">
        <v>50673611</v>
      </c>
      <c r="E56" s="67"/>
      <c r="F56" s="63" t="s">
        <v>88</v>
      </c>
      <c r="G56" s="18">
        <v>70</v>
      </c>
      <c r="H56" s="18">
        <v>249</v>
      </c>
      <c r="I56" s="24">
        <f>H56*1.15</f>
        <v>286.34999999999997</v>
      </c>
      <c r="J56" s="60">
        <v>286.35</v>
      </c>
      <c r="K56" s="32">
        <v>3</v>
      </c>
      <c r="L56" s="32">
        <v>12.64</v>
      </c>
      <c r="M56" s="29">
        <f>I56+L56-J56</f>
        <v>12.63999999999993</v>
      </c>
    </row>
    <row r="57" spans="1:13" ht="12.75" customHeight="1">
      <c r="A57" s="96" t="s">
        <v>97</v>
      </c>
      <c r="B57" s="13"/>
      <c r="C57" s="62" t="s">
        <v>35</v>
      </c>
      <c r="D57" s="62">
        <v>26923431</v>
      </c>
      <c r="E57" s="67">
        <v>52</v>
      </c>
      <c r="F57" s="63" t="s">
        <v>15</v>
      </c>
      <c r="G57" s="18">
        <v>60</v>
      </c>
      <c r="H57" s="18">
        <v>60</v>
      </c>
      <c r="I57" s="24">
        <f>H57*1.15</f>
        <v>69</v>
      </c>
      <c r="J57" s="60">
        <v>69</v>
      </c>
      <c r="K57" s="32">
        <v>5</v>
      </c>
      <c r="L57" s="32">
        <v>7.9</v>
      </c>
      <c r="M57" s="29">
        <f>I57+L57-J57</f>
        <v>7.900000000000006</v>
      </c>
    </row>
    <row r="58" spans="1:13" ht="12.75" customHeight="1">
      <c r="A58" s="96" t="s">
        <v>80</v>
      </c>
      <c r="B58" s="13"/>
      <c r="C58" s="62" t="s">
        <v>31</v>
      </c>
      <c r="D58" s="62">
        <v>71978681</v>
      </c>
      <c r="E58" s="64" t="s">
        <v>22</v>
      </c>
      <c r="F58" s="63" t="s">
        <v>15</v>
      </c>
      <c r="G58" s="18">
        <v>330</v>
      </c>
      <c r="H58" s="18">
        <v>330</v>
      </c>
      <c r="I58" s="24">
        <f>H58*1.15</f>
        <v>379.49999999999994</v>
      </c>
      <c r="J58" s="60">
        <v>380</v>
      </c>
      <c r="K58" s="32">
        <v>5</v>
      </c>
      <c r="L58" s="32">
        <v>7.9</v>
      </c>
      <c r="M58" s="29">
        <f>I58+L58-J58</f>
        <v>7.39999999999992</v>
      </c>
    </row>
    <row r="59" spans="1:13" ht="12.75" customHeight="1">
      <c r="A59" s="96" t="s">
        <v>76</v>
      </c>
      <c r="B59" s="13"/>
      <c r="C59" s="62" t="s">
        <v>60</v>
      </c>
      <c r="D59" s="62">
        <v>71984053</v>
      </c>
      <c r="E59" s="64"/>
      <c r="F59" s="63" t="s">
        <v>15</v>
      </c>
      <c r="G59" s="18">
        <v>170</v>
      </c>
      <c r="H59" s="18"/>
      <c r="I59" s="24"/>
      <c r="J59" s="60"/>
      <c r="K59" s="32">
        <v>3</v>
      </c>
      <c r="L59" s="32"/>
      <c r="M59" s="29"/>
    </row>
    <row r="60" spans="1:13" ht="12.75" customHeight="1">
      <c r="A60" s="96" t="s">
        <v>76</v>
      </c>
      <c r="B60" s="13"/>
      <c r="C60" s="62" t="s">
        <v>67</v>
      </c>
      <c r="D60" s="62">
        <v>71985021</v>
      </c>
      <c r="E60" s="64" t="s">
        <v>26</v>
      </c>
      <c r="F60" s="63" t="s">
        <v>15</v>
      </c>
      <c r="G60" s="18">
        <v>280</v>
      </c>
      <c r="H60" s="18"/>
      <c r="I60" s="24"/>
      <c r="J60" s="60"/>
      <c r="K60" s="32">
        <v>5</v>
      </c>
      <c r="L60" s="32"/>
      <c r="M60" s="29"/>
    </row>
    <row r="61" spans="1:13" ht="12.75" customHeight="1">
      <c r="A61" s="96" t="s">
        <v>76</v>
      </c>
      <c r="B61" s="13"/>
      <c r="C61" s="62" t="s">
        <v>29</v>
      </c>
      <c r="D61" s="62">
        <v>71985248</v>
      </c>
      <c r="E61" s="64" t="s">
        <v>27</v>
      </c>
      <c r="F61" s="63" t="s">
        <v>15</v>
      </c>
      <c r="G61" s="18">
        <v>420</v>
      </c>
      <c r="H61" s="18"/>
      <c r="I61" s="24"/>
      <c r="J61" s="60"/>
      <c r="K61" s="32">
        <v>5</v>
      </c>
      <c r="L61" s="32"/>
      <c r="M61" s="29"/>
    </row>
    <row r="62" spans="1:13" ht="12.75" customHeight="1">
      <c r="A62" s="96" t="s">
        <v>76</v>
      </c>
      <c r="B62" s="13"/>
      <c r="C62" s="62" t="s">
        <v>43</v>
      </c>
      <c r="D62" s="62">
        <v>71985274</v>
      </c>
      <c r="E62" s="64" t="s">
        <v>21</v>
      </c>
      <c r="F62" s="63" t="s">
        <v>15</v>
      </c>
      <c r="G62" s="18">
        <v>420</v>
      </c>
      <c r="H62" s="18"/>
      <c r="I62" s="24"/>
      <c r="J62" s="60"/>
      <c r="K62" s="32">
        <v>5</v>
      </c>
      <c r="L62" s="32"/>
      <c r="M62" s="29"/>
    </row>
    <row r="63" spans="1:13" ht="12.75" customHeight="1">
      <c r="A63" s="96" t="s">
        <v>76</v>
      </c>
      <c r="B63" s="13"/>
      <c r="C63" s="62" t="s">
        <v>67</v>
      </c>
      <c r="D63" s="62">
        <v>71985344</v>
      </c>
      <c r="E63" s="64" t="s">
        <v>26</v>
      </c>
      <c r="F63" s="63" t="s">
        <v>15</v>
      </c>
      <c r="G63" s="18">
        <v>350</v>
      </c>
      <c r="H63" s="18">
        <v>1640</v>
      </c>
      <c r="I63" s="24">
        <f>H63*1.15</f>
        <v>1885.9999999999998</v>
      </c>
      <c r="J63" s="60">
        <v>1886</v>
      </c>
      <c r="K63" s="32">
        <v>5</v>
      </c>
      <c r="L63" s="32">
        <v>36.34</v>
      </c>
      <c r="M63" s="29">
        <f>I63+L63-J63</f>
        <v>36.33999999999969</v>
      </c>
    </row>
    <row r="64" spans="1:13" ht="12.75" customHeight="1">
      <c r="A64" s="96" t="s">
        <v>54</v>
      </c>
      <c r="B64" s="13"/>
      <c r="C64" s="65" t="s">
        <v>14</v>
      </c>
      <c r="D64" s="62">
        <v>71970627</v>
      </c>
      <c r="E64" s="101"/>
      <c r="F64" s="63" t="s">
        <v>86</v>
      </c>
      <c r="G64" s="18">
        <v>147</v>
      </c>
      <c r="H64" s="18"/>
      <c r="I64" s="24"/>
      <c r="J64" s="60"/>
      <c r="K64" s="32">
        <v>1</v>
      </c>
      <c r="L64" s="32"/>
      <c r="M64" s="29"/>
    </row>
    <row r="65" spans="1:13" ht="12.75" customHeight="1">
      <c r="A65" s="96" t="s">
        <v>54</v>
      </c>
      <c r="B65" s="13"/>
      <c r="C65" s="65" t="s">
        <v>14</v>
      </c>
      <c r="D65" s="62">
        <v>48551934</v>
      </c>
      <c r="E65" s="103" t="s">
        <v>34</v>
      </c>
      <c r="F65" s="63" t="s">
        <v>87</v>
      </c>
      <c r="G65" s="18">
        <v>196</v>
      </c>
      <c r="H65" s="18"/>
      <c r="I65" s="24"/>
      <c r="J65" s="60"/>
      <c r="K65" s="32">
        <v>2</v>
      </c>
      <c r="L65" s="32"/>
      <c r="M65" s="29"/>
    </row>
    <row r="66" spans="1:13" ht="12.75" customHeight="1">
      <c r="A66" s="96" t="s">
        <v>54</v>
      </c>
      <c r="B66" s="13"/>
      <c r="C66" s="71" t="s">
        <v>17</v>
      </c>
      <c r="D66" s="62">
        <v>71981219</v>
      </c>
      <c r="E66" s="101"/>
      <c r="F66" s="63" t="s">
        <v>101</v>
      </c>
      <c r="G66" s="18">
        <v>78</v>
      </c>
      <c r="H66" s="18"/>
      <c r="I66" s="24"/>
      <c r="J66" s="60"/>
      <c r="K66" s="32">
        <v>3</v>
      </c>
      <c r="L66" s="32"/>
      <c r="M66" s="29"/>
    </row>
    <row r="67" spans="1:13" ht="12.75" customHeight="1">
      <c r="A67" s="96" t="s">
        <v>54</v>
      </c>
      <c r="B67" s="13"/>
      <c r="C67" s="71" t="s">
        <v>17</v>
      </c>
      <c r="D67" s="62">
        <v>71971165</v>
      </c>
      <c r="E67" s="101"/>
      <c r="F67" s="63" t="s">
        <v>101</v>
      </c>
      <c r="G67" s="18">
        <v>36</v>
      </c>
      <c r="H67" s="18"/>
      <c r="I67" s="24"/>
      <c r="J67" s="60"/>
      <c r="K67" s="32">
        <v>3</v>
      </c>
      <c r="L67" s="32"/>
      <c r="M67" s="29"/>
    </row>
    <row r="68" spans="1:13" ht="12.75" customHeight="1">
      <c r="A68" s="96" t="s">
        <v>54</v>
      </c>
      <c r="B68" s="13"/>
      <c r="C68" s="71" t="s">
        <v>17</v>
      </c>
      <c r="D68" s="62">
        <v>71967175</v>
      </c>
      <c r="E68" s="67"/>
      <c r="F68" s="63" t="s">
        <v>101</v>
      </c>
      <c r="G68" s="18">
        <v>36</v>
      </c>
      <c r="H68" s="18">
        <v>493</v>
      </c>
      <c r="I68" s="24">
        <f>H68*1.15</f>
        <v>566.9499999999999</v>
      </c>
      <c r="J68" s="60">
        <v>566.95</v>
      </c>
      <c r="K68" s="32">
        <v>2</v>
      </c>
      <c r="L68" s="32">
        <v>17.38</v>
      </c>
      <c r="M68" s="29">
        <f>I68+L68-J68</f>
        <v>17.37999999999988</v>
      </c>
    </row>
    <row r="69" spans="1:13" ht="12.75" customHeight="1">
      <c r="A69" s="96" t="s">
        <v>81</v>
      </c>
      <c r="B69" s="13"/>
      <c r="C69" s="62" t="s">
        <v>31</v>
      </c>
      <c r="D69" s="62">
        <v>71982763</v>
      </c>
      <c r="E69" s="94" t="s">
        <v>36</v>
      </c>
      <c r="F69" s="63" t="s">
        <v>15</v>
      </c>
      <c r="G69" s="18">
        <v>260</v>
      </c>
      <c r="H69" s="18"/>
      <c r="I69" s="24"/>
      <c r="J69" s="60"/>
      <c r="K69" s="32">
        <v>5</v>
      </c>
      <c r="L69" s="32"/>
      <c r="M69" s="29"/>
    </row>
    <row r="70" spans="1:13" ht="12.75" customHeight="1">
      <c r="A70" s="96" t="s">
        <v>81</v>
      </c>
      <c r="B70" s="13"/>
      <c r="C70" s="62" t="s">
        <v>63</v>
      </c>
      <c r="D70" s="62">
        <v>31969024</v>
      </c>
      <c r="E70" s="94"/>
      <c r="F70" s="63" t="s">
        <v>13</v>
      </c>
      <c r="G70" s="18">
        <v>28</v>
      </c>
      <c r="H70" s="18">
        <v>288</v>
      </c>
      <c r="I70" s="24">
        <f>H70*1.15</f>
        <v>331.2</v>
      </c>
      <c r="J70" s="60">
        <v>331.2</v>
      </c>
      <c r="K70" s="32">
        <v>1</v>
      </c>
      <c r="L70" s="32">
        <v>9.48</v>
      </c>
      <c r="M70" s="29">
        <f>I70+L70-J70</f>
        <v>9.480000000000018</v>
      </c>
    </row>
    <row r="71" spans="1:13" ht="12.75" customHeight="1">
      <c r="A71" s="96" t="s">
        <v>72</v>
      </c>
      <c r="B71" s="13"/>
      <c r="C71" s="65" t="s">
        <v>14</v>
      </c>
      <c r="D71" s="62">
        <v>71976507</v>
      </c>
      <c r="E71" s="103" t="s">
        <v>23</v>
      </c>
      <c r="F71" s="63" t="s">
        <v>13</v>
      </c>
      <c r="G71" s="18">
        <v>190</v>
      </c>
      <c r="H71" s="18"/>
      <c r="I71" s="24"/>
      <c r="J71" s="60"/>
      <c r="K71" s="32">
        <v>5</v>
      </c>
      <c r="L71" s="32"/>
      <c r="M71" s="29"/>
    </row>
    <row r="72" spans="1:13" ht="12.75" customHeight="1">
      <c r="A72" s="96" t="s">
        <v>72</v>
      </c>
      <c r="B72" s="13"/>
      <c r="C72" s="71" t="s">
        <v>16</v>
      </c>
      <c r="D72" s="62">
        <v>48780663</v>
      </c>
      <c r="E72" s="101"/>
      <c r="F72" s="63" t="s">
        <v>13</v>
      </c>
      <c r="G72" s="18">
        <v>180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96" t="s">
        <v>72</v>
      </c>
      <c r="B73" s="13"/>
      <c r="C73" s="71" t="s">
        <v>16</v>
      </c>
      <c r="D73" s="62">
        <v>71969373</v>
      </c>
      <c r="E73" s="67"/>
      <c r="F73" s="63" t="s">
        <v>13</v>
      </c>
      <c r="G73" s="18">
        <v>204</v>
      </c>
      <c r="H73" s="18"/>
      <c r="I73" s="24"/>
      <c r="J73" s="60"/>
      <c r="K73" s="32">
        <v>5</v>
      </c>
      <c r="L73" s="32"/>
      <c r="M73" s="29"/>
    </row>
    <row r="74" spans="1:13" ht="12.75" customHeight="1">
      <c r="A74" s="96" t="s">
        <v>72</v>
      </c>
      <c r="B74" s="13"/>
      <c r="C74" s="71" t="s">
        <v>16</v>
      </c>
      <c r="D74" s="62">
        <v>46703957</v>
      </c>
      <c r="E74" s="67"/>
      <c r="F74" s="63" t="s">
        <v>101</v>
      </c>
      <c r="G74" s="18">
        <v>84</v>
      </c>
      <c r="H74" s="18"/>
      <c r="I74" s="24"/>
      <c r="J74" s="60"/>
      <c r="K74" s="32">
        <v>3</v>
      </c>
      <c r="L74" s="32"/>
      <c r="M74" s="29"/>
    </row>
    <row r="75" spans="1:13" ht="12.75" customHeight="1">
      <c r="A75" s="96" t="s">
        <v>72</v>
      </c>
      <c r="B75" s="13"/>
      <c r="C75" s="71" t="s">
        <v>17</v>
      </c>
      <c r="D75" s="62">
        <v>71967175</v>
      </c>
      <c r="E75" s="67"/>
      <c r="F75" s="63" t="s">
        <v>13</v>
      </c>
      <c r="G75" s="18">
        <v>60</v>
      </c>
      <c r="H75" s="18"/>
      <c r="I75" s="24"/>
      <c r="J75" s="60"/>
      <c r="K75" s="32">
        <v>3</v>
      </c>
      <c r="L75" s="32"/>
      <c r="M75" s="29"/>
    </row>
    <row r="76" spans="1:13" ht="12.75" customHeight="1">
      <c r="A76" s="96" t="s">
        <v>72</v>
      </c>
      <c r="B76" s="13"/>
      <c r="C76" s="62" t="s">
        <v>25</v>
      </c>
      <c r="D76" s="62">
        <v>71972463</v>
      </c>
      <c r="E76" s="64"/>
      <c r="F76" s="63" t="s">
        <v>15</v>
      </c>
      <c r="G76" s="18">
        <v>210</v>
      </c>
      <c r="H76" s="18"/>
      <c r="I76" s="24"/>
      <c r="J76" s="60"/>
      <c r="K76" s="32">
        <v>3</v>
      </c>
      <c r="L76" s="32"/>
      <c r="M76" s="29"/>
    </row>
    <row r="77" spans="1:13" ht="12.75" customHeight="1">
      <c r="A77" s="96" t="s">
        <v>72</v>
      </c>
      <c r="B77" s="13"/>
      <c r="C77" s="88" t="s">
        <v>20</v>
      </c>
      <c r="D77" s="62">
        <v>71985327</v>
      </c>
      <c r="E77" s="64" t="s">
        <v>21</v>
      </c>
      <c r="F77" s="63" t="s">
        <v>15</v>
      </c>
      <c r="G77" s="18">
        <v>420</v>
      </c>
      <c r="H77" s="18"/>
      <c r="I77" s="24"/>
      <c r="J77" s="60"/>
      <c r="K77" s="32">
        <v>5</v>
      </c>
      <c r="L77" s="32"/>
      <c r="M77" s="29"/>
    </row>
    <row r="78" spans="1:13" ht="12.75" customHeight="1">
      <c r="A78" s="96" t="s">
        <v>72</v>
      </c>
      <c r="B78" s="13"/>
      <c r="C78" s="88" t="s">
        <v>30</v>
      </c>
      <c r="D78" s="62">
        <v>71976493</v>
      </c>
      <c r="E78" s="64"/>
      <c r="F78" s="63" t="s">
        <v>15</v>
      </c>
      <c r="G78" s="18">
        <v>140</v>
      </c>
      <c r="H78" s="18">
        <v>1488</v>
      </c>
      <c r="I78" s="24">
        <f>H78*1.15</f>
        <v>1711.1999999999998</v>
      </c>
      <c r="J78" s="60">
        <v>1712</v>
      </c>
      <c r="K78" s="32">
        <v>3</v>
      </c>
      <c r="L78" s="32">
        <v>50.56</v>
      </c>
      <c r="M78" s="29">
        <f>I78+L78-J78</f>
        <v>49.75999999999976</v>
      </c>
    </row>
    <row r="79" spans="1:13" ht="12.75" customHeight="1">
      <c r="A79" s="96" t="s">
        <v>61</v>
      </c>
      <c r="B79" s="13"/>
      <c r="C79" s="71" t="s">
        <v>16</v>
      </c>
      <c r="D79" s="62">
        <v>49898322</v>
      </c>
      <c r="E79" s="67"/>
      <c r="F79" s="63" t="s">
        <v>87</v>
      </c>
      <c r="G79" s="18">
        <v>68</v>
      </c>
      <c r="H79" s="18"/>
      <c r="I79" s="24"/>
      <c r="J79" s="60"/>
      <c r="K79" s="32">
        <v>2</v>
      </c>
      <c r="L79" s="32"/>
      <c r="M79" s="29"/>
    </row>
    <row r="80" spans="1:13" ht="12.75" customHeight="1">
      <c r="A80" s="96" t="s">
        <v>61</v>
      </c>
      <c r="B80" s="13"/>
      <c r="C80" s="71" t="s">
        <v>16</v>
      </c>
      <c r="D80" s="62">
        <v>46703957</v>
      </c>
      <c r="E80" s="67"/>
      <c r="F80" s="63" t="s">
        <v>101</v>
      </c>
      <c r="G80" s="18">
        <v>84</v>
      </c>
      <c r="H80" s="18"/>
      <c r="I80" s="24"/>
      <c r="J80" s="60"/>
      <c r="K80" s="32">
        <v>3</v>
      </c>
      <c r="L80" s="32"/>
      <c r="M80" s="29"/>
    </row>
    <row r="81" spans="1:13" ht="12.75" customHeight="1">
      <c r="A81" s="96" t="s">
        <v>96</v>
      </c>
      <c r="B81" s="13"/>
      <c r="C81" s="62" t="s">
        <v>35</v>
      </c>
      <c r="D81" s="62">
        <v>26923431</v>
      </c>
      <c r="E81" s="67">
        <v>48</v>
      </c>
      <c r="F81" s="63" t="s">
        <v>15</v>
      </c>
      <c r="G81" s="18">
        <v>60</v>
      </c>
      <c r="H81" s="18"/>
      <c r="I81" s="24"/>
      <c r="J81" s="60"/>
      <c r="K81" s="32">
        <v>5</v>
      </c>
      <c r="L81" s="32"/>
      <c r="M81" s="29"/>
    </row>
    <row r="82" spans="1:13" ht="12.75" customHeight="1">
      <c r="A82" s="96" t="s">
        <v>96</v>
      </c>
      <c r="B82" s="13"/>
      <c r="C82" s="62" t="s">
        <v>35</v>
      </c>
      <c r="D82" s="62">
        <v>26923431</v>
      </c>
      <c r="E82" s="67">
        <v>50</v>
      </c>
      <c r="F82" s="63" t="s">
        <v>15</v>
      </c>
      <c r="G82" s="18">
        <v>60</v>
      </c>
      <c r="H82" s="18">
        <v>272</v>
      </c>
      <c r="I82" s="24">
        <f>H82*1.15</f>
        <v>312.79999999999995</v>
      </c>
      <c r="J82" s="60">
        <v>313</v>
      </c>
      <c r="K82" s="32">
        <v>5</v>
      </c>
      <c r="L82" s="32">
        <v>23.7</v>
      </c>
      <c r="M82" s="29">
        <f>I82+L82-J82</f>
        <v>23.499999999999943</v>
      </c>
    </row>
    <row r="83" spans="1:13" ht="12.75" customHeight="1">
      <c r="A83" s="96" t="s">
        <v>95</v>
      </c>
      <c r="B83" s="13"/>
      <c r="C83" s="65" t="s">
        <v>14</v>
      </c>
      <c r="D83" s="62">
        <v>48551934</v>
      </c>
      <c r="E83" s="91" t="s">
        <v>34</v>
      </c>
      <c r="F83" s="63" t="s">
        <v>87</v>
      </c>
      <c r="G83" s="18">
        <v>196</v>
      </c>
      <c r="H83" s="18">
        <v>196</v>
      </c>
      <c r="I83" s="24">
        <f>H83*1.15</f>
        <v>225.39999999999998</v>
      </c>
      <c r="J83" s="60">
        <v>225.4</v>
      </c>
      <c r="K83" s="32">
        <v>2</v>
      </c>
      <c r="L83" s="32">
        <v>3.16</v>
      </c>
      <c r="M83" s="29">
        <f>I83+L83-J83</f>
        <v>3.159999999999968</v>
      </c>
    </row>
    <row r="84" spans="1:13" ht="12.75" customHeight="1">
      <c r="A84" s="96" t="s">
        <v>69</v>
      </c>
      <c r="B84" s="13"/>
      <c r="C84" s="65" t="s">
        <v>14</v>
      </c>
      <c r="D84" s="62">
        <v>71972851</v>
      </c>
      <c r="E84" s="91" t="s">
        <v>23</v>
      </c>
      <c r="F84" s="63" t="s">
        <v>13</v>
      </c>
      <c r="G84" s="18">
        <v>190</v>
      </c>
      <c r="H84" s="18">
        <v>190</v>
      </c>
      <c r="I84" s="24">
        <f>H84*1.15</f>
        <v>218.49999999999997</v>
      </c>
      <c r="J84" s="60">
        <v>218.5</v>
      </c>
      <c r="K84" s="32">
        <v>5</v>
      </c>
      <c r="L84" s="32">
        <v>7.9</v>
      </c>
      <c r="M84" s="29">
        <f>I84+L84-J84</f>
        <v>7.899999999999977</v>
      </c>
    </row>
    <row r="85" spans="1:13" ht="12.75" customHeight="1">
      <c r="A85" s="96" t="s">
        <v>58</v>
      </c>
      <c r="B85" s="13"/>
      <c r="C85" s="65" t="s">
        <v>14</v>
      </c>
      <c r="D85" s="62">
        <v>71971803</v>
      </c>
      <c r="E85" s="91" t="s">
        <v>28</v>
      </c>
      <c r="F85" s="90" t="s">
        <v>88</v>
      </c>
      <c r="G85" s="18">
        <v>105</v>
      </c>
      <c r="H85" s="18"/>
      <c r="I85" s="24"/>
      <c r="J85" s="60"/>
      <c r="K85" s="32">
        <v>2</v>
      </c>
      <c r="L85" s="32"/>
      <c r="M85" s="29"/>
    </row>
    <row r="86" spans="1:13" ht="12.75" customHeight="1">
      <c r="A86" s="96" t="s">
        <v>58</v>
      </c>
      <c r="B86" s="13"/>
      <c r="C86" s="65" t="s">
        <v>14</v>
      </c>
      <c r="D86" s="62">
        <v>71970627</v>
      </c>
      <c r="E86" s="67"/>
      <c r="F86" s="63" t="s">
        <v>92</v>
      </c>
      <c r="G86" s="18">
        <v>98</v>
      </c>
      <c r="H86" s="18"/>
      <c r="I86" s="24"/>
      <c r="J86" s="60"/>
      <c r="K86" s="32">
        <v>1</v>
      </c>
      <c r="L86" s="32"/>
      <c r="M86" s="29"/>
    </row>
    <row r="87" spans="1:13" ht="12.75" customHeight="1">
      <c r="A87" s="96" t="s">
        <v>58</v>
      </c>
      <c r="B87" s="13"/>
      <c r="C87" s="71" t="s">
        <v>16</v>
      </c>
      <c r="D87" s="62">
        <v>48780663</v>
      </c>
      <c r="E87" s="67"/>
      <c r="F87" s="63" t="s">
        <v>100</v>
      </c>
      <c r="G87" s="18">
        <v>105</v>
      </c>
      <c r="H87" s="18">
        <v>308</v>
      </c>
      <c r="I87" s="24">
        <f>H87*1.15</f>
        <v>354.2</v>
      </c>
      <c r="J87" s="60">
        <v>355</v>
      </c>
      <c r="K87" s="32">
        <v>3</v>
      </c>
      <c r="L87" s="32">
        <v>9.48</v>
      </c>
      <c r="M87" s="29">
        <f>I87+L87-J87</f>
        <v>8.680000000000007</v>
      </c>
    </row>
    <row r="88" spans="1:13" ht="12.75" customHeight="1">
      <c r="A88" s="96" t="s">
        <v>79</v>
      </c>
      <c r="B88" s="13"/>
      <c r="C88" s="65" t="s">
        <v>14</v>
      </c>
      <c r="D88" s="62">
        <v>71970627</v>
      </c>
      <c r="E88" s="67"/>
      <c r="F88" s="63" t="s">
        <v>92</v>
      </c>
      <c r="G88" s="18">
        <v>98</v>
      </c>
      <c r="H88" s="18"/>
      <c r="I88" s="24"/>
      <c r="J88" s="60"/>
      <c r="K88" s="32">
        <v>1</v>
      </c>
      <c r="L88" s="32"/>
      <c r="M88" s="29"/>
    </row>
    <row r="89" spans="1:13" ht="12.75" customHeight="1">
      <c r="A89" s="96" t="s">
        <v>79</v>
      </c>
      <c r="B89" s="13"/>
      <c r="C89" s="71" t="s">
        <v>31</v>
      </c>
      <c r="D89" s="62">
        <v>71978689</v>
      </c>
      <c r="E89" s="64" t="s">
        <v>32</v>
      </c>
      <c r="F89" s="63" t="s">
        <v>15</v>
      </c>
      <c r="G89" s="18">
        <v>330</v>
      </c>
      <c r="H89" s="18"/>
      <c r="I89" s="24"/>
      <c r="J89" s="60"/>
      <c r="K89" s="32">
        <v>5</v>
      </c>
      <c r="L89" s="32"/>
      <c r="M89" s="29"/>
    </row>
    <row r="90" spans="1:13" ht="12.75" customHeight="1">
      <c r="A90" s="96" t="s">
        <v>79</v>
      </c>
      <c r="B90" s="13"/>
      <c r="C90" s="71" t="s">
        <v>31</v>
      </c>
      <c r="D90" s="62">
        <v>71985139</v>
      </c>
      <c r="E90" s="64" t="s">
        <v>32</v>
      </c>
      <c r="F90" s="63" t="s">
        <v>15</v>
      </c>
      <c r="G90" s="18">
        <v>280</v>
      </c>
      <c r="H90" s="18">
        <v>708</v>
      </c>
      <c r="I90" s="24">
        <f>H90*1.15</f>
        <v>814.1999999999999</v>
      </c>
      <c r="J90" s="60">
        <v>814.2</v>
      </c>
      <c r="K90" s="32">
        <v>5</v>
      </c>
      <c r="L90" s="32">
        <v>17.38</v>
      </c>
      <c r="M90" s="29">
        <f>I90+L90-J90</f>
        <v>17.37999999999988</v>
      </c>
    </row>
    <row r="91" spans="1:13" ht="12.75" customHeight="1">
      <c r="A91" s="96" t="s">
        <v>48</v>
      </c>
      <c r="B91" s="13"/>
      <c r="C91" s="65" t="s">
        <v>18</v>
      </c>
      <c r="D91" s="62">
        <v>43849681</v>
      </c>
      <c r="E91" s="67">
        <v>48</v>
      </c>
      <c r="F91" s="63" t="s">
        <v>13</v>
      </c>
      <c r="G91" s="18">
        <v>134</v>
      </c>
      <c r="H91" s="18">
        <v>134</v>
      </c>
      <c r="I91" s="24">
        <f>H91*1.15</f>
        <v>154.1</v>
      </c>
      <c r="J91" s="60">
        <v>154.1</v>
      </c>
      <c r="K91" s="32">
        <v>3</v>
      </c>
      <c r="L91" s="32">
        <v>4.74</v>
      </c>
      <c r="M91" s="29">
        <f>I91+L91-J91</f>
        <v>4.740000000000009</v>
      </c>
    </row>
    <row r="92" spans="1:13" ht="12.75" customHeight="1">
      <c r="A92" s="96" t="s">
        <v>90</v>
      </c>
      <c r="B92" s="13"/>
      <c r="C92" s="65" t="s">
        <v>14</v>
      </c>
      <c r="D92" s="62">
        <v>71970888</v>
      </c>
      <c r="E92" s="67"/>
      <c r="F92" s="63" t="s">
        <v>15</v>
      </c>
      <c r="G92" s="18">
        <v>49</v>
      </c>
      <c r="H92" s="18"/>
      <c r="I92" s="24"/>
      <c r="J92" s="60"/>
      <c r="K92" s="32"/>
      <c r="L92" s="32"/>
      <c r="M92" s="29"/>
    </row>
    <row r="93" spans="1:13" ht="12.75" customHeight="1">
      <c r="A93" s="96" t="s">
        <v>90</v>
      </c>
      <c r="B93" s="13"/>
      <c r="C93" s="65" t="s">
        <v>14</v>
      </c>
      <c r="D93" s="62">
        <v>71970627</v>
      </c>
      <c r="E93" s="67"/>
      <c r="F93" s="63" t="s">
        <v>15</v>
      </c>
      <c r="G93" s="18">
        <v>49</v>
      </c>
      <c r="H93" s="18">
        <v>98</v>
      </c>
      <c r="I93" s="24">
        <f>H93*1.15</f>
        <v>112.69999999999999</v>
      </c>
      <c r="J93" s="60">
        <v>113</v>
      </c>
      <c r="K93" s="32">
        <v>1</v>
      </c>
      <c r="L93" s="32">
        <v>1.58</v>
      </c>
      <c r="M93" s="29">
        <f>I93+L93-J93</f>
        <v>1.279999999999987</v>
      </c>
    </row>
    <row r="94" spans="1:13" ht="12.75" customHeight="1">
      <c r="A94" s="96" t="s">
        <v>64</v>
      </c>
      <c r="B94" s="13"/>
      <c r="C94" s="62" t="s">
        <v>35</v>
      </c>
      <c r="D94" s="74">
        <v>71984511</v>
      </c>
      <c r="E94" s="64" t="s">
        <v>21</v>
      </c>
      <c r="F94" s="63" t="s">
        <v>15</v>
      </c>
      <c r="G94" s="18">
        <v>190</v>
      </c>
      <c r="H94" s="18"/>
      <c r="I94" s="24"/>
      <c r="J94" s="60"/>
      <c r="K94" s="32">
        <v>5</v>
      </c>
      <c r="L94" s="32"/>
      <c r="M94" s="29"/>
    </row>
    <row r="95" spans="1:13" ht="12.75" customHeight="1">
      <c r="A95" s="96" t="s">
        <v>64</v>
      </c>
      <c r="B95" s="13"/>
      <c r="C95" s="62" t="s">
        <v>35</v>
      </c>
      <c r="D95" s="62">
        <v>71984519</v>
      </c>
      <c r="E95" s="64" t="s">
        <v>21</v>
      </c>
      <c r="F95" s="63" t="s">
        <v>15</v>
      </c>
      <c r="G95" s="18">
        <v>190</v>
      </c>
      <c r="H95" s="18"/>
      <c r="I95" s="24"/>
      <c r="J95" s="60"/>
      <c r="K95" s="32">
        <v>5</v>
      </c>
      <c r="L95" s="32"/>
      <c r="M95" s="29"/>
    </row>
    <row r="96" spans="1:13" ht="12.75" customHeight="1">
      <c r="A96" s="96" t="s">
        <v>64</v>
      </c>
      <c r="B96" s="13"/>
      <c r="C96" s="62" t="s">
        <v>35</v>
      </c>
      <c r="D96" s="62">
        <v>71984451</v>
      </c>
      <c r="E96" s="64" t="s">
        <v>21</v>
      </c>
      <c r="F96" s="63" t="s">
        <v>15</v>
      </c>
      <c r="G96" s="18">
        <v>210</v>
      </c>
      <c r="H96" s="18"/>
      <c r="I96" s="24"/>
      <c r="J96" s="60"/>
      <c r="K96" s="32">
        <v>5</v>
      </c>
      <c r="L96" s="32"/>
      <c r="M96" s="29"/>
    </row>
    <row r="97" spans="1:13" ht="12.75" customHeight="1">
      <c r="A97" s="96" t="s">
        <v>64</v>
      </c>
      <c r="B97" s="13"/>
      <c r="C97" s="71" t="s">
        <v>31</v>
      </c>
      <c r="D97" s="62">
        <v>71983442</v>
      </c>
      <c r="E97" s="64" t="s">
        <v>21</v>
      </c>
      <c r="F97" s="63" t="s">
        <v>15</v>
      </c>
      <c r="G97" s="18">
        <v>230</v>
      </c>
      <c r="H97" s="18"/>
      <c r="I97" s="24"/>
      <c r="J97" s="60"/>
      <c r="K97" s="32">
        <v>5</v>
      </c>
      <c r="L97" s="32"/>
      <c r="M97" s="29"/>
    </row>
    <row r="98" spans="1:13" ht="12.75" customHeight="1">
      <c r="A98" s="96" t="s">
        <v>64</v>
      </c>
      <c r="B98" s="13"/>
      <c r="C98" s="71" t="s">
        <v>31</v>
      </c>
      <c r="D98" s="62">
        <v>71979859</v>
      </c>
      <c r="E98" s="64" t="s">
        <v>24</v>
      </c>
      <c r="F98" s="63" t="s">
        <v>15</v>
      </c>
      <c r="G98" s="18">
        <v>200</v>
      </c>
      <c r="H98" s="18">
        <v>1020</v>
      </c>
      <c r="I98" s="24">
        <f>H98*1.15</f>
        <v>1173</v>
      </c>
      <c r="J98" s="60">
        <v>1173</v>
      </c>
      <c r="K98" s="32">
        <v>5</v>
      </c>
      <c r="L98" s="32">
        <v>39.5</v>
      </c>
      <c r="M98" s="29">
        <f>I98+L98-J98</f>
        <v>39.5</v>
      </c>
    </row>
    <row r="99" spans="1:13" ht="12.75" customHeight="1">
      <c r="A99" s="96" t="s">
        <v>98</v>
      </c>
      <c r="B99" s="13"/>
      <c r="C99" s="62" t="s">
        <v>35</v>
      </c>
      <c r="D99" s="62">
        <v>26923431</v>
      </c>
      <c r="E99" s="67">
        <v>54</v>
      </c>
      <c r="F99" s="63" t="s">
        <v>15</v>
      </c>
      <c r="G99" s="18">
        <v>60</v>
      </c>
      <c r="H99" s="18">
        <v>60</v>
      </c>
      <c r="I99" s="24">
        <f>H99*1.15</f>
        <v>69</v>
      </c>
      <c r="J99" s="60">
        <v>69</v>
      </c>
      <c r="K99" s="32">
        <v>5</v>
      </c>
      <c r="L99" s="32">
        <v>7.9</v>
      </c>
      <c r="M99" s="29">
        <f>I99+L99-J99</f>
        <v>7.900000000000006</v>
      </c>
    </row>
    <row r="100" spans="1:13" ht="12.75" customHeight="1">
      <c r="A100" s="61" t="s">
        <v>103</v>
      </c>
      <c r="B100" s="13"/>
      <c r="C100" s="71" t="s">
        <v>16</v>
      </c>
      <c r="D100" s="62">
        <v>30546533</v>
      </c>
      <c r="E100" s="67"/>
      <c r="F100" s="63" t="s">
        <v>13</v>
      </c>
      <c r="G100" s="18">
        <v>168</v>
      </c>
      <c r="H100" s="18">
        <v>168</v>
      </c>
      <c r="I100" s="24">
        <f>H100*1.15</f>
        <v>193.2</v>
      </c>
      <c r="J100" s="60">
        <v>193.2</v>
      </c>
      <c r="K100" s="32">
        <v>5</v>
      </c>
      <c r="L100" s="32">
        <v>7.9</v>
      </c>
      <c r="M100" s="29">
        <f>I100+L100-J100</f>
        <v>7.900000000000006</v>
      </c>
    </row>
    <row r="101" spans="1:13" ht="12.75" customHeight="1">
      <c r="A101" s="96" t="s">
        <v>84</v>
      </c>
      <c r="B101" s="13"/>
      <c r="C101" s="65" t="s">
        <v>14</v>
      </c>
      <c r="D101" s="62">
        <v>71970883</v>
      </c>
      <c r="E101" s="91" t="s">
        <v>23</v>
      </c>
      <c r="F101" s="63" t="s">
        <v>87</v>
      </c>
      <c r="G101" s="18">
        <v>84</v>
      </c>
      <c r="H101" s="18"/>
      <c r="I101" s="24"/>
      <c r="J101" s="60"/>
      <c r="K101" s="32">
        <v>2</v>
      </c>
      <c r="L101" s="32"/>
      <c r="M101" s="29"/>
    </row>
    <row r="102" spans="1:13" ht="12.75" customHeight="1">
      <c r="A102" s="96" t="s">
        <v>84</v>
      </c>
      <c r="B102" s="13"/>
      <c r="C102" s="71" t="s">
        <v>17</v>
      </c>
      <c r="D102" s="62">
        <v>71971165</v>
      </c>
      <c r="E102" s="67"/>
      <c r="F102" s="63" t="s">
        <v>87</v>
      </c>
      <c r="G102" s="18">
        <v>24</v>
      </c>
      <c r="H102" s="18"/>
      <c r="I102" s="24"/>
      <c r="J102" s="60"/>
      <c r="K102" s="32"/>
      <c r="L102" s="32"/>
      <c r="M102" s="29"/>
    </row>
    <row r="103" spans="1:13" ht="12.75" customHeight="1">
      <c r="A103" s="96" t="s">
        <v>84</v>
      </c>
      <c r="B103" s="13"/>
      <c r="C103" s="71" t="s">
        <v>17</v>
      </c>
      <c r="D103" s="62">
        <v>71967175</v>
      </c>
      <c r="E103" s="67"/>
      <c r="F103" s="63" t="s">
        <v>87</v>
      </c>
      <c r="G103" s="18">
        <v>24</v>
      </c>
      <c r="H103" s="18"/>
      <c r="I103" s="24"/>
      <c r="J103" s="60"/>
      <c r="K103" s="32">
        <v>3</v>
      </c>
      <c r="L103" s="32"/>
      <c r="M103" s="29"/>
    </row>
    <row r="104" spans="1:13" ht="12.75" customHeight="1">
      <c r="A104" s="96" t="s">
        <v>84</v>
      </c>
      <c r="B104" s="13"/>
      <c r="C104" s="71" t="s">
        <v>16</v>
      </c>
      <c r="D104" s="62">
        <v>49898322</v>
      </c>
      <c r="E104" s="67"/>
      <c r="F104" s="63" t="s">
        <v>86</v>
      </c>
      <c r="G104" s="18">
        <v>51</v>
      </c>
      <c r="H104" s="18"/>
      <c r="I104" s="24"/>
      <c r="J104" s="60"/>
      <c r="K104" s="32">
        <v>1</v>
      </c>
      <c r="L104" s="32"/>
      <c r="M104" s="29"/>
    </row>
    <row r="105" spans="1:13" ht="12.75" customHeight="1">
      <c r="A105" s="96" t="s">
        <v>84</v>
      </c>
      <c r="B105" s="13"/>
      <c r="C105" s="62" t="s">
        <v>40</v>
      </c>
      <c r="D105" s="74">
        <v>49385328</v>
      </c>
      <c r="E105" s="67">
        <v>46</v>
      </c>
      <c r="F105" s="63" t="s">
        <v>87</v>
      </c>
      <c r="G105" s="18">
        <v>104</v>
      </c>
      <c r="H105" s="18">
        <v>287</v>
      </c>
      <c r="I105" s="24">
        <f>H105*1.15</f>
        <v>330.04999999999995</v>
      </c>
      <c r="J105" s="60">
        <v>330.05</v>
      </c>
      <c r="K105" s="32">
        <v>1</v>
      </c>
      <c r="L105" s="32"/>
      <c r="M105" s="29"/>
    </row>
    <row r="106" spans="1:13" ht="12.75" customHeight="1">
      <c r="A106" s="96" t="s">
        <v>84</v>
      </c>
      <c r="B106" s="13"/>
      <c r="C106" s="65" t="s">
        <v>14</v>
      </c>
      <c r="D106" s="62">
        <v>71971812</v>
      </c>
      <c r="E106" s="91" t="s">
        <v>70</v>
      </c>
      <c r="F106" s="63" t="s">
        <v>88</v>
      </c>
      <c r="G106" s="18">
        <v>105</v>
      </c>
      <c r="H106" s="18">
        <v>105</v>
      </c>
      <c r="I106" s="24">
        <f>H106*1.15</f>
        <v>120.74999999999999</v>
      </c>
      <c r="J106" s="60">
        <v>120.75</v>
      </c>
      <c r="K106" s="32">
        <v>2</v>
      </c>
      <c r="L106" s="32">
        <v>14.22</v>
      </c>
      <c r="M106" s="29">
        <f>I106+L106-J106</f>
        <v>14.219999999999999</v>
      </c>
    </row>
    <row r="107" spans="1:13" ht="12.75" customHeight="1">
      <c r="A107" s="92" t="s">
        <v>19</v>
      </c>
      <c r="B107" s="13"/>
      <c r="C107" s="62" t="s">
        <v>29</v>
      </c>
      <c r="D107" s="62">
        <v>71984878</v>
      </c>
      <c r="E107" s="64"/>
      <c r="F107" s="90" t="s">
        <v>15</v>
      </c>
      <c r="G107" s="18">
        <v>280</v>
      </c>
      <c r="H107" s="18"/>
      <c r="I107" s="24"/>
      <c r="J107" s="60"/>
      <c r="K107" s="32">
        <v>5</v>
      </c>
      <c r="L107" s="32"/>
      <c r="M107" s="29"/>
    </row>
    <row r="108" spans="1:13" ht="12.75" customHeight="1">
      <c r="A108" s="92" t="s">
        <v>19</v>
      </c>
      <c r="B108" s="13"/>
      <c r="C108" s="62" t="s">
        <v>29</v>
      </c>
      <c r="D108" s="62">
        <v>71980469</v>
      </c>
      <c r="E108" s="73"/>
      <c r="F108" s="90" t="s">
        <v>15</v>
      </c>
      <c r="G108" s="18">
        <v>210</v>
      </c>
      <c r="H108" s="18"/>
      <c r="I108" s="24"/>
      <c r="J108" s="60"/>
      <c r="K108" s="32">
        <v>5</v>
      </c>
      <c r="L108" s="32"/>
      <c r="M108" s="29"/>
    </row>
    <row r="109" spans="1:13" ht="12.75" customHeight="1">
      <c r="A109" s="92" t="s">
        <v>19</v>
      </c>
      <c r="B109" s="13"/>
      <c r="C109" s="62" t="s">
        <v>82</v>
      </c>
      <c r="D109" s="62">
        <v>71980615</v>
      </c>
      <c r="E109" s="64"/>
      <c r="F109" s="90" t="s">
        <v>15</v>
      </c>
      <c r="G109" s="18">
        <v>112</v>
      </c>
      <c r="H109" s="18"/>
      <c r="I109" s="24"/>
      <c r="J109" s="60"/>
      <c r="K109" s="32">
        <v>3</v>
      </c>
      <c r="L109" s="32"/>
      <c r="M109" s="29"/>
    </row>
    <row r="110" spans="1:13" ht="12.75" customHeight="1">
      <c r="A110" s="92" t="s">
        <v>19</v>
      </c>
      <c r="B110" s="13"/>
      <c r="C110" s="62" t="s">
        <v>83</v>
      </c>
      <c r="D110" s="62">
        <v>71970418</v>
      </c>
      <c r="E110" s="64"/>
      <c r="F110" s="90" t="s">
        <v>15</v>
      </c>
      <c r="G110" s="18">
        <v>105</v>
      </c>
      <c r="H110" s="18"/>
      <c r="I110" s="24"/>
      <c r="J110" s="60"/>
      <c r="K110" s="32">
        <v>1</v>
      </c>
      <c r="L110" s="32"/>
      <c r="M110" s="29"/>
    </row>
    <row r="111" spans="1:13" ht="12.75" customHeight="1">
      <c r="A111" s="92" t="s">
        <v>19</v>
      </c>
      <c r="B111" s="13"/>
      <c r="C111" s="62" t="s">
        <v>44</v>
      </c>
      <c r="D111" s="62">
        <v>71982962</v>
      </c>
      <c r="E111" s="64"/>
      <c r="F111" s="63" t="s">
        <v>15</v>
      </c>
      <c r="G111" s="18">
        <v>490</v>
      </c>
      <c r="H111" s="18"/>
      <c r="I111" s="24"/>
      <c r="J111" s="60"/>
      <c r="K111" s="32">
        <v>5</v>
      </c>
      <c r="L111" s="32"/>
      <c r="M111" s="29"/>
    </row>
    <row r="112" spans="1:13" ht="12.75" customHeight="1">
      <c r="A112" s="92" t="s">
        <v>19</v>
      </c>
      <c r="B112" s="13"/>
      <c r="C112" s="62" t="s">
        <v>39</v>
      </c>
      <c r="D112" s="62">
        <v>71976527</v>
      </c>
      <c r="E112" s="67"/>
      <c r="F112" s="63" t="s">
        <v>15</v>
      </c>
      <c r="G112" s="18">
        <v>220</v>
      </c>
      <c r="H112" s="18"/>
      <c r="I112" s="24"/>
      <c r="J112" s="60"/>
      <c r="K112" s="32">
        <v>3</v>
      </c>
      <c r="L112" s="32"/>
      <c r="M112" s="29"/>
    </row>
    <row r="113" spans="1:13" ht="12.75" customHeight="1">
      <c r="A113" s="92" t="s">
        <v>19</v>
      </c>
      <c r="B113" s="13"/>
      <c r="C113" s="71" t="s">
        <v>16</v>
      </c>
      <c r="D113" s="74">
        <v>71981702</v>
      </c>
      <c r="E113" s="67"/>
      <c r="F113" s="63" t="s">
        <v>13</v>
      </c>
      <c r="G113" s="18">
        <v>168</v>
      </c>
      <c r="H113" s="18">
        <v>1585</v>
      </c>
      <c r="I113" s="24">
        <f>H113*1.15</f>
        <v>1822.7499999999998</v>
      </c>
      <c r="J113" s="60"/>
      <c r="K113" s="32">
        <v>5</v>
      </c>
      <c r="L113" s="32">
        <v>42.66</v>
      </c>
      <c r="M113" s="29"/>
    </row>
    <row r="114" spans="1:13" ht="12.75" customHeight="1">
      <c r="A114" s="96" t="s">
        <v>85</v>
      </c>
      <c r="B114" s="13"/>
      <c r="C114" s="65" t="s">
        <v>14</v>
      </c>
      <c r="D114" s="62">
        <v>71970883</v>
      </c>
      <c r="E114" s="91" t="s">
        <v>23</v>
      </c>
      <c r="F114" s="63" t="s">
        <v>86</v>
      </c>
      <c r="G114" s="93">
        <v>63</v>
      </c>
      <c r="H114" s="18"/>
      <c r="I114" s="24"/>
      <c r="J114" s="60"/>
      <c r="K114" s="32"/>
      <c r="L114" s="32"/>
      <c r="M114" s="29"/>
    </row>
    <row r="115" spans="1:13" ht="12.75" customHeight="1">
      <c r="A115" s="96" t="s">
        <v>85</v>
      </c>
      <c r="B115" s="13"/>
      <c r="C115" s="62" t="s">
        <v>40</v>
      </c>
      <c r="D115" s="62">
        <v>49385328</v>
      </c>
      <c r="E115" s="67">
        <v>44</v>
      </c>
      <c r="F115" s="63" t="s">
        <v>92</v>
      </c>
      <c r="G115" s="18">
        <v>52</v>
      </c>
      <c r="H115" s="18">
        <v>115</v>
      </c>
      <c r="I115" s="24">
        <f>H115*1.15</f>
        <v>132.25</v>
      </c>
      <c r="J115" s="60"/>
      <c r="K115" s="32">
        <v>2</v>
      </c>
      <c r="L115" s="32">
        <v>3.16</v>
      </c>
      <c r="M115" s="29"/>
    </row>
    <row r="116" spans="1:13" ht="12.75" customHeight="1">
      <c r="A116" s="96"/>
      <c r="B116" s="13"/>
      <c r="C116" s="62"/>
      <c r="D116" s="74"/>
      <c r="E116" s="67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96"/>
      <c r="B117" s="13"/>
      <c r="C117" s="71"/>
      <c r="D117" s="62"/>
      <c r="E117" s="67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92"/>
      <c r="B118" s="13"/>
      <c r="C118" s="88"/>
      <c r="D118" s="62"/>
      <c r="E118" s="67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92"/>
      <c r="B119" s="13"/>
      <c r="C119" s="62"/>
      <c r="D119" s="74"/>
      <c r="E119" s="67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92"/>
      <c r="B120" s="13"/>
      <c r="C120" s="71"/>
      <c r="D120" s="62"/>
      <c r="E120" s="67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92"/>
      <c r="B121" s="13"/>
      <c r="C121" s="71"/>
      <c r="D121" s="62"/>
      <c r="E121" s="67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92"/>
      <c r="B122" s="13"/>
      <c r="C122" s="71"/>
      <c r="D122" s="62"/>
      <c r="E122" s="67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92"/>
      <c r="B123" s="13"/>
      <c r="C123" s="71"/>
      <c r="D123" s="62"/>
      <c r="E123" s="64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92"/>
      <c r="B124" s="13"/>
      <c r="C124" s="71"/>
      <c r="D124" s="62"/>
      <c r="E124" s="64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92"/>
      <c r="B125" s="13"/>
      <c r="C125" s="71"/>
      <c r="D125" s="62"/>
      <c r="E125" s="64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92"/>
      <c r="B126" s="13"/>
      <c r="C126" s="71"/>
      <c r="D126" s="62"/>
      <c r="E126" s="64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92"/>
      <c r="B127" s="13"/>
      <c r="C127" s="71"/>
      <c r="D127" s="62"/>
      <c r="E127" s="64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92"/>
      <c r="B128" s="13"/>
      <c r="C128" s="71"/>
      <c r="D128" s="62"/>
      <c r="E128" s="64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92"/>
      <c r="B129" s="13"/>
      <c r="C129" s="71"/>
      <c r="D129" s="62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92"/>
      <c r="B130" s="13"/>
      <c r="C130" s="88"/>
      <c r="D130" s="62"/>
      <c r="E130" s="64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92"/>
      <c r="B131" s="13"/>
      <c r="C131" s="88"/>
      <c r="D131" s="62"/>
      <c r="E131" s="64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92"/>
      <c r="B132" s="13"/>
      <c r="C132" s="88"/>
      <c r="D132" s="62"/>
      <c r="E132" s="64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92"/>
      <c r="B133" s="13"/>
      <c r="C133" s="88"/>
      <c r="D133" s="62"/>
      <c r="E133" s="64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70"/>
      <c r="B135" s="13"/>
      <c r="C135" s="69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70"/>
      <c r="B136" s="13"/>
      <c r="C136" s="69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70"/>
      <c r="B137" s="13"/>
      <c r="C137" s="88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70"/>
      <c r="B138" s="13"/>
      <c r="C138" s="88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70"/>
      <c r="B139" s="13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70"/>
      <c r="B140" s="13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70"/>
      <c r="B141" s="13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70"/>
      <c r="B142" s="13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88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88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88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69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62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2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9"/>
      <c r="D151" s="62"/>
      <c r="E151" s="64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2"/>
      <c r="D152" s="62"/>
      <c r="E152" s="64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62"/>
      <c r="D153" s="62"/>
      <c r="E153" s="64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2"/>
      <c r="D154" s="62"/>
      <c r="E154" s="64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62"/>
      <c r="D155" s="62"/>
      <c r="E155" s="64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2"/>
      <c r="D156" s="62"/>
      <c r="E156" s="64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72"/>
      <c r="D157" s="62"/>
      <c r="E157" s="64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62"/>
      <c r="D158" s="62"/>
      <c r="E158" s="64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2"/>
      <c r="D159" s="62"/>
      <c r="E159" s="64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2"/>
      <c r="D160" s="62"/>
      <c r="E160" s="64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89"/>
      <c r="B161" s="13"/>
      <c r="C161" s="69"/>
      <c r="D161" s="74"/>
      <c r="E161" s="64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9"/>
      <c r="D164" s="62"/>
      <c r="E164" s="61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9"/>
      <c r="D165" s="62"/>
      <c r="E165" s="61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9"/>
      <c r="D166" s="62"/>
      <c r="E166" s="61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9"/>
      <c r="D167" s="62"/>
      <c r="E167" s="61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13"/>
      <c r="C168" s="69"/>
      <c r="D168" s="62"/>
      <c r="E168" s="61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13"/>
      <c r="C169" s="69"/>
      <c r="D169" s="62"/>
      <c r="E169" s="61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13"/>
      <c r="C170" s="62"/>
      <c r="D170" s="73"/>
      <c r="E170" s="61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2"/>
      <c r="D171" s="62"/>
      <c r="E171" s="61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9"/>
      <c r="D172" s="62"/>
      <c r="E172" s="61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69"/>
      <c r="D173" s="62"/>
      <c r="E173" s="61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62"/>
      <c r="D174" s="62"/>
      <c r="E174" s="61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1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62"/>
      <c r="D176" s="62"/>
      <c r="E176" s="61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62"/>
      <c r="D177" s="62"/>
      <c r="E177" s="61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2"/>
      <c r="D178" s="62"/>
      <c r="E178" s="61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2"/>
      <c r="D179" s="62"/>
      <c r="E179" s="61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2"/>
      <c r="D180" s="62"/>
      <c r="E180" s="61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7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9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9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2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62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32"/>
      <c r="C191" s="62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32"/>
      <c r="C192" s="62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32"/>
      <c r="C194" s="69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32"/>
      <c r="C195" s="62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32"/>
      <c r="C197" s="62"/>
      <c r="D197" s="74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32"/>
      <c r="C198" s="62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32"/>
      <c r="C199" s="69"/>
      <c r="D199" s="62"/>
      <c r="E199" s="67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32"/>
      <c r="C200" s="69"/>
      <c r="D200" s="62"/>
      <c r="E200" s="67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32"/>
      <c r="C201" s="69"/>
      <c r="D201" s="62"/>
      <c r="E201" s="67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32"/>
      <c r="C202" s="69"/>
      <c r="D202" s="62"/>
      <c r="E202" s="67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32"/>
      <c r="C203" s="69"/>
      <c r="D203" s="62"/>
      <c r="E203" s="67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32"/>
      <c r="C204" s="62"/>
      <c r="D204" s="62"/>
      <c r="E204" s="67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32"/>
      <c r="C205" s="62"/>
      <c r="D205" s="62"/>
      <c r="E205" s="67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32"/>
      <c r="C206" s="62"/>
      <c r="D206" s="62"/>
      <c r="E206" s="67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32"/>
      <c r="C207" s="62"/>
      <c r="D207" s="62"/>
      <c r="E207" s="67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32"/>
      <c r="C208" s="69"/>
      <c r="D208" s="74"/>
      <c r="E208" s="67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32"/>
      <c r="C209" s="87"/>
      <c r="D209" s="62"/>
      <c r="E209" s="67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32"/>
      <c r="C210" s="62"/>
      <c r="D210" s="62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72"/>
      <c r="D214" s="73"/>
      <c r="E214" s="75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72"/>
      <c r="D215" s="73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72"/>
      <c r="D216" s="73"/>
      <c r="E216" s="75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72"/>
      <c r="D217" s="73"/>
      <c r="E217" s="75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72"/>
      <c r="D218" s="73"/>
      <c r="E218" s="75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9"/>
      <c r="D219" s="73"/>
      <c r="E219" s="75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69"/>
      <c r="D220" s="73"/>
      <c r="E220" s="62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72"/>
      <c r="D221" s="73"/>
      <c r="E221" s="75"/>
      <c r="F221" s="63"/>
      <c r="G221" s="18"/>
      <c r="H221" s="18"/>
      <c r="I221" s="24"/>
      <c r="J221" s="58"/>
      <c r="K221" s="58"/>
      <c r="L221" s="32"/>
      <c r="M221" s="29"/>
    </row>
    <row r="222" spans="1:13" ht="12.75" customHeight="1">
      <c r="A222" s="61"/>
      <c r="B222" s="13"/>
      <c r="C222" s="69"/>
      <c r="D222" s="73"/>
      <c r="E222" s="75"/>
      <c r="F222" s="63"/>
      <c r="G222" s="18"/>
      <c r="H222" s="18"/>
      <c r="I222" s="24"/>
      <c r="J222" s="58"/>
      <c r="K222" s="58"/>
      <c r="L222" s="32"/>
      <c r="M222" s="29"/>
    </row>
    <row r="223" spans="1:13" ht="12.75" customHeight="1">
      <c r="A223" s="61"/>
      <c r="B223" s="13"/>
      <c r="C223" s="69"/>
      <c r="D223" s="73"/>
      <c r="E223" s="75"/>
      <c r="F223" s="63"/>
      <c r="G223" s="18"/>
      <c r="H223" s="18"/>
      <c r="I223" s="24"/>
      <c r="J223" s="58"/>
      <c r="K223" s="58"/>
      <c r="L223" s="32"/>
      <c r="M223" s="29"/>
    </row>
    <row r="224" spans="1:13" ht="12.75" customHeight="1">
      <c r="A224" s="61"/>
      <c r="B224" s="13"/>
      <c r="C224" s="69"/>
      <c r="D224" s="73"/>
      <c r="E224" s="75"/>
      <c r="F224" s="63"/>
      <c r="G224" s="18"/>
      <c r="H224" s="18"/>
      <c r="I224" s="24"/>
      <c r="J224" s="58"/>
      <c r="K224" s="58"/>
      <c r="L224" s="32"/>
      <c r="M224" s="29"/>
    </row>
    <row r="225" spans="1:13" ht="12.75" customHeight="1">
      <c r="A225" s="61"/>
      <c r="B225" s="13"/>
      <c r="C225" s="69"/>
      <c r="D225" s="73"/>
      <c r="E225" s="75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69"/>
      <c r="D226" s="73"/>
      <c r="E226" s="75"/>
      <c r="F226" s="63"/>
      <c r="G226" s="18"/>
      <c r="H226" s="18"/>
      <c r="I226" s="24"/>
      <c r="J226" s="58"/>
      <c r="K226" s="58"/>
      <c r="L226" s="32"/>
      <c r="M226" s="29"/>
    </row>
    <row r="227" spans="1:13" ht="12.75" customHeight="1">
      <c r="A227" s="61"/>
      <c r="B227" s="13"/>
      <c r="C227" s="62"/>
      <c r="D227" s="73"/>
      <c r="E227" s="75"/>
      <c r="F227" s="63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72"/>
      <c r="D228" s="73"/>
      <c r="E228" s="75"/>
      <c r="F228" s="63"/>
      <c r="G228" s="18"/>
      <c r="H228" s="18"/>
      <c r="I228" s="24"/>
      <c r="J228" s="58"/>
      <c r="K228" s="58"/>
      <c r="L228" s="32"/>
      <c r="M228" s="29"/>
    </row>
    <row r="229" spans="1:13" ht="12.75" customHeight="1">
      <c r="A229" s="61"/>
      <c r="B229" s="13"/>
      <c r="C229" s="72"/>
      <c r="D229" s="73"/>
      <c r="E229" s="75"/>
      <c r="F229" s="63"/>
      <c r="G229" s="18"/>
      <c r="H229" s="18"/>
      <c r="I229" s="24"/>
      <c r="J229" s="58"/>
      <c r="K229" s="58"/>
      <c r="L229" s="32"/>
      <c r="M229" s="29"/>
    </row>
    <row r="230" spans="1:13" ht="12.75" customHeight="1">
      <c r="A230" s="61"/>
      <c r="B230" s="13"/>
      <c r="C230" s="69"/>
      <c r="D230" s="73"/>
      <c r="E230" s="75"/>
      <c r="F230" s="63"/>
      <c r="G230" s="18"/>
      <c r="H230" s="18"/>
      <c r="I230" s="24"/>
      <c r="J230" s="58"/>
      <c r="K230" s="58"/>
      <c r="L230" s="32"/>
      <c r="M230" s="29"/>
    </row>
    <row r="231" spans="1:13" ht="12.75" customHeight="1">
      <c r="A231" s="61"/>
      <c r="B231" s="13"/>
      <c r="C231" s="62"/>
      <c r="D231" s="73"/>
      <c r="E231" s="75"/>
      <c r="F231" s="63"/>
      <c r="G231" s="18"/>
      <c r="H231" s="18"/>
      <c r="I231" s="24"/>
      <c r="J231" s="58"/>
      <c r="K231" s="58"/>
      <c r="L231" s="32"/>
      <c r="M231" s="29"/>
    </row>
    <row r="232" spans="1:13" ht="12.75" customHeight="1">
      <c r="A232" s="61"/>
      <c r="B232" s="13"/>
      <c r="C232" s="62"/>
      <c r="D232" s="73"/>
      <c r="E232" s="75"/>
      <c r="F232" s="63"/>
      <c r="G232" s="18"/>
      <c r="H232" s="18"/>
      <c r="I232" s="24"/>
      <c r="J232" s="58"/>
      <c r="K232" s="58"/>
      <c r="L232" s="32"/>
      <c r="M232" s="29"/>
    </row>
    <row r="233" spans="1:13" ht="12.75" customHeight="1">
      <c r="A233" s="61"/>
      <c r="B233" s="13"/>
      <c r="C233" s="72"/>
      <c r="D233" s="73"/>
      <c r="E233" s="75"/>
      <c r="F233" s="63"/>
      <c r="G233" s="18"/>
      <c r="H233" s="18"/>
      <c r="I233" s="24"/>
      <c r="J233" s="58"/>
      <c r="K233" s="58"/>
      <c r="L233" s="32"/>
      <c r="M233" s="29"/>
    </row>
    <row r="234" spans="1:13" ht="12.75" customHeight="1">
      <c r="A234" s="61"/>
      <c r="B234" s="13"/>
      <c r="C234" s="72"/>
      <c r="D234" s="73"/>
      <c r="E234" s="67"/>
      <c r="F234" s="63"/>
      <c r="G234" s="18"/>
      <c r="H234" s="18"/>
      <c r="I234" s="24"/>
      <c r="J234" s="58"/>
      <c r="K234" s="58"/>
      <c r="L234" s="32"/>
      <c r="M234" s="29"/>
    </row>
    <row r="235" spans="1:13" ht="12.75" customHeight="1">
      <c r="A235" s="61"/>
      <c r="B235" s="13"/>
      <c r="C235" s="72"/>
      <c r="D235" s="73"/>
      <c r="E235" s="68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69"/>
      <c r="D236" s="73"/>
      <c r="E236" s="62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69"/>
      <c r="D237" s="73"/>
      <c r="E237" s="68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72"/>
      <c r="D238" s="73"/>
      <c r="E238" s="68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69"/>
      <c r="D239" s="62"/>
      <c r="E239" s="68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69"/>
      <c r="D240" s="62"/>
      <c r="E240" s="68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13"/>
      <c r="C241" s="72"/>
      <c r="D241" s="62"/>
      <c r="E241" s="68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85"/>
      <c r="D242" s="62"/>
      <c r="E242" s="84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86"/>
      <c r="D243" s="62"/>
      <c r="E243" s="84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86"/>
      <c r="D244" s="62"/>
      <c r="E244" s="16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86"/>
      <c r="D245" s="62"/>
      <c r="E245" s="67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13"/>
      <c r="C246" s="71"/>
      <c r="D246" s="62"/>
      <c r="E246" s="67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71"/>
      <c r="D247" s="62"/>
      <c r="E247" s="67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71"/>
      <c r="D248" s="62"/>
      <c r="E248" s="67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48"/>
      <c r="B249" s="13"/>
      <c r="C249" s="72"/>
      <c r="D249" s="62"/>
      <c r="E249" s="28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61"/>
      <c r="B250" s="13"/>
      <c r="C250" s="72"/>
      <c r="D250" s="62"/>
      <c r="E250" s="28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2"/>
      <c r="D252" s="62"/>
      <c r="E252" s="75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13"/>
      <c r="C253" s="62"/>
      <c r="D253" s="62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2"/>
      <c r="D254" s="62"/>
      <c r="E254" s="75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2"/>
      <c r="D255" s="62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2"/>
      <c r="D256" s="62"/>
      <c r="E256" s="75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60"/>
      <c r="K260" s="60"/>
      <c r="L260" s="32"/>
      <c r="M260" s="29"/>
    </row>
    <row r="261" spans="1:13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60"/>
      <c r="K261" s="60"/>
      <c r="L261" s="32"/>
      <c r="M261" s="29"/>
    </row>
    <row r="262" spans="1:13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62"/>
      <c r="D264" s="62"/>
      <c r="E264" s="16"/>
      <c r="F264" s="63"/>
      <c r="G264" s="18"/>
      <c r="H264" s="18"/>
      <c r="I264" s="24"/>
      <c r="J264" s="60"/>
      <c r="K264" s="60"/>
      <c r="L264" s="32"/>
      <c r="M264" s="29"/>
    </row>
    <row r="265" spans="1:13" ht="12.75" customHeight="1">
      <c r="A265" s="61"/>
      <c r="B265" s="13"/>
      <c r="C265" s="62"/>
      <c r="D265" s="62"/>
      <c r="E265" s="16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61"/>
      <c r="B266" s="77"/>
      <c r="C266" s="78"/>
      <c r="D266" s="74"/>
      <c r="E266" s="83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76"/>
      <c r="B267" s="13"/>
      <c r="C267" s="62"/>
      <c r="D267" s="62"/>
      <c r="E267" s="16"/>
      <c r="F267" s="63"/>
      <c r="G267" s="18"/>
      <c r="H267" s="18"/>
      <c r="I267" s="24"/>
      <c r="J267" s="13"/>
      <c r="K267" s="13"/>
      <c r="L267" s="32"/>
      <c r="M267" s="29"/>
    </row>
    <row r="268" spans="1:13" ht="12.75" customHeight="1">
      <c r="A268" s="61"/>
      <c r="B268" s="13"/>
      <c r="C268" s="62"/>
      <c r="D268" s="62"/>
      <c r="E268" s="75"/>
      <c r="F268" s="63"/>
      <c r="G268" s="18"/>
      <c r="H268" s="18"/>
      <c r="I268" s="24"/>
      <c r="J268" s="58"/>
      <c r="K268" s="58"/>
      <c r="L268" s="32"/>
      <c r="M268" s="29"/>
    </row>
    <row r="269" spans="1:13" ht="12.75" customHeight="1">
      <c r="A269" s="61"/>
      <c r="B269" s="13"/>
      <c r="C269" s="62"/>
      <c r="D269" s="62"/>
      <c r="E269" s="81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58"/>
      <c r="K271" s="58"/>
      <c r="L271" s="32"/>
      <c r="M271" s="29"/>
    </row>
    <row r="272" spans="1:13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62"/>
      <c r="D274" s="62"/>
      <c r="E274" s="28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61"/>
      <c r="B281" s="13"/>
      <c r="C281" s="62"/>
      <c r="D281" s="62"/>
      <c r="E281" s="67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62"/>
      <c r="E282" s="67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70"/>
      <c r="B283" s="13"/>
      <c r="C283" s="62"/>
      <c r="D283" s="62"/>
      <c r="E283" s="67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62"/>
      <c r="D284" s="62"/>
      <c r="E284" s="67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2"/>
      <c r="D285" s="62"/>
      <c r="E285" s="67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2"/>
      <c r="D286" s="62"/>
      <c r="E286" s="16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2"/>
      <c r="D287" s="62"/>
      <c r="E287" s="16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13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61"/>
      <c r="B292" s="13"/>
      <c r="C292" s="62"/>
      <c r="D292" s="62"/>
      <c r="E292" s="16"/>
      <c r="F292" s="63"/>
      <c r="G292" s="18"/>
      <c r="H292" s="18"/>
      <c r="I292" s="24"/>
      <c r="J292" s="58"/>
      <c r="K292" s="58"/>
      <c r="L292" s="32"/>
      <c r="M292" s="29"/>
    </row>
    <row r="293" spans="1:13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13"/>
      <c r="K293" s="13"/>
      <c r="L293" s="32"/>
      <c r="M293" s="29"/>
    </row>
    <row r="294" spans="1:13" ht="12.75" customHeight="1">
      <c r="A294" s="61"/>
      <c r="B294" s="13"/>
      <c r="C294" s="62"/>
      <c r="D294" s="62"/>
      <c r="E294" s="75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61"/>
      <c r="B295" s="13"/>
      <c r="C295" s="62"/>
      <c r="D295" s="62"/>
      <c r="E295" s="67"/>
      <c r="F295" s="63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61"/>
      <c r="B296" s="13"/>
      <c r="C296" s="62"/>
      <c r="D296" s="62"/>
      <c r="E296" s="79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62"/>
      <c r="D297" s="62"/>
      <c r="E297" s="67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61"/>
      <c r="B299" s="13"/>
      <c r="C299" s="62"/>
      <c r="D299" s="62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61"/>
      <c r="B301" s="13"/>
      <c r="C301" s="82"/>
      <c r="D301" s="62"/>
      <c r="E301" s="16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37"/>
      <c r="B302" s="13"/>
      <c r="C302" s="82"/>
      <c r="D302" s="74"/>
      <c r="E302" s="16"/>
      <c r="F302" s="63"/>
      <c r="G302" s="18"/>
      <c r="H302" s="18"/>
      <c r="I302" s="24"/>
      <c r="J302" s="60"/>
      <c r="K302" s="60"/>
      <c r="L302" s="32"/>
      <c r="M302" s="29"/>
    </row>
    <row r="303" spans="1:13" ht="12.75" customHeight="1">
      <c r="A303" s="37"/>
      <c r="B303" s="13"/>
      <c r="C303" s="62"/>
      <c r="D303" s="62"/>
      <c r="E303" s="68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37"/>
      <c r="B304" s="13"/>
      <c r="C304" s="62"/>
      <c r="D304" s="62"/>
      <c r="E304" s="28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37"/>
      <c r="B305" s="13"/>
      <c r="C305" s="82"/>
      <c r="D305" s="62"/>
      <c r="E305" s="67"/>
      <c r="F305" s="63"/>
      <c r="G305" s="18"/>
      <c r="H305" s="18"/>
      <c r="I305" s="24"/>
      <c r="J305" s="58"/>
      <c r="K305" s="58"/>
      <c r="L305" s="32"/>
      <c r="M305" s="29"/>
    </row>
    <row r="306" spans="1:13" ht="12.75" customHeight="1">
      <c r="A306" s="37"/>
      <c r="B306" s="13"/>
      <c r="C306" s="62"/>
      <c r="D306" s="62"/>
      <c r="E306" s="67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37"/>
      <c r="B307" s="13"/>
      <c r="C307" s="62"/>
      <c r="D307" s="62"/>
      <c r="E307" s="67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37"/>
      <c r="B308" s="13"/>
      <c r="C308" s="65"/>
      <c r="D308" s="71"/>
      <c r="E308" s="67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37"/>
      <c r="B309" s="13"/>
      <c r="C309" s="62"/>
      <c r="D309" s="72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2"/>
      <c r="D310" s="7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60"/>
      <c r="K311" s="60"/>
      <c r="L311" s="32"/>
      <c r="M311" s="29"/>
    </row>
    <row r="312" spans="1:13" ht="12.75" customHeight="1">
      <c r="A312" s="61"/>
      <c r="B312" s="13"/>
      <c r="C312" s="16"/>
      <c r="D312" s="72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2"/>
      <c r="D313" s="80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58"/>
      <c r="K315" s="58"/>
      <c r="L315" s="32"/>
      <c r="M315" s="29"/>
    </row>
    <row r="316" spans="1:13" ht="12.75" customHeight="1">
      <c r="A316" s="61"/>
      <c r="B316" s="13"/>
      <c r="C316" s="16"/>
      <c r="D316" s="72"/>
      <c r="E316" s="28"/>
      <c r="F316" s="66"/>
      <c r="G316" s="18"/>
      <c r="H316" s="18"/>
      <c r="I316" s="24"/>
      <c r="J316" s="58"/>
      <c r="K316" s="58"/>
      <c r="L316" s="32"/>
      <c r="M316" s="29"/>
    </row>
    <row r="317" spans="1:13" ht="12.75" customHeight="1">
      <c r="A317" s="61"/>
      <c r="B317" s="13"/>
      <c r="C317" s="16"/>
      <c r="D317" s="72"/>
      <c r="E317" s="28"/>
      <c r="F317" s="66"/>
      <c r="G317" s="18"/>
      <c r="H317" s="18"/>
      <c r="I317" s="24"/>
      <c r="J317" s="58"/>
      <c r="K317" s="58"/>
      <c r="L317" s="32"/>
      <c r="M317" s="29"/>
    </row>
    <row r="318" spans="1:13" ht="12.75" customHeight="1">
      <c r="A318" s="61"/>
      <c r="B318" s="13"/>
      <c r="C318" s="16"/>
      <c r="D318" s="72"/>
      <c r="E318" s="28"/>
      <c r="F318" s="66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58"/>
      <c r="K319" s="58"/>
      <c r="L319" s="32"/>
      <c r="M319" s="29"/>
    </row>
    <row r="320" spans="1:13" ht="12.75" customHeight="1">
      <c r="A320" s="61"/>
      <c r="B320" s="13"/>
      <c r="C320" s="16"/>
      <c r="D320" s="72"/>
      <c r="E320" s="28"/>
      <c r="F320" s="66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16"/>
      <c r="D321" s="72"/>
      <c r="E321" s="28"/>
      <c r="F321" s="66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61"/>
      <c r="B322" s="13"/>
      <c r="C322" s="65"/>
      <c r="D322" s="71"/>
      <c r="E322" s="68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37"/>
      <c r="B323" s="13"/>
      <c r="C323" s="62"/>
      <c r="D323" s="80"/>
      <c r="E323" s="28"/>
      <c r="F323" s="63"/>
      <c r="G323" s="18"/>
      <c r="H323" s="18"/>
      <c r="I323" s="24"/>
      <c r="J323" s="58"/>
      <c r="K323" s="58"/>
      <c r="L323" s="32"/>
      <c r="M323" s="29"/>
    </row>
    <row r="324" spans="1:13" ht="12.75" customHeight="1">
      <c r="A324" s="61"/>
      <c r="B324" s="13"/>
      <c r="C324" s="62"/>
      <c r="D324" s="80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2"/>
      <c r="D325" s="80"/>
      <c r="E325" s="28"/>
      <c r="F325" s="63"/>
      <c r="G325" s="18"/>
      <c r="H325" s="18"/>
      <c r="I325" s="24"/>
      <c r="J325" s="58"/>
      <c r="K325" s="58"/>
      <c r="L325" s="32"/>
      <c r="M325" s="29"/>
    </row>
    <row r="326" spans="1:13" ht="12.75" customHeight="1">
      <c r="A326" s="61"/>
      <c r="B326" s="13"/>
      <c r="C326" s="62"/>
      <c r="D326" s="80"/>
      <c r="E326" s="28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2"/>
      <c r="D327" s="80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80"/>
      <c r="E328" s="28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35"/>
      <c r="B333" s="13"/>
      <c r="C333" s="16"/>
      <c r="D333" s="72"/>
      <c r="E333" s="28"/>
      <c r="F333" s="63"/>
      <c r="G333" s="18"/>
      <c r="H333" s="18"/>
      <c r="I333" s="24"/>
      <c r="J333" s="60"/>
      <c r="K333" s="60"/>
      <c r="L333" s="32"/>
      <c r="M333" s="29"/>
    </row>
    <row r="334" spans="1:13" ht="12.75" customHeight="1">
      <c r="A334" s="35"/>
      <c r="B334" s="13"/>
      <c r="C334" s="62"/>
      <c r="D334" s="80"/>
      <c r="E334" s="28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35"/>
      <c r="B335" s="13"/>
      <c r="C335" s="62"/>
      <c r="D335" s="72"/>
      <c r="E335" s="28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61"/>
      <c r="B336" s="13"/>
      <c r="C336" s="16"/>
      <c r="D336" s="72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5"/>
      <c r="D337" s="71"/>
      <c r="E337" s="67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37"/>
      <c r="B338" s="13"/>
      <c r="C338" s="65"/>
      <c r="D338" s="71"/>
      <c r="E338" s="28"/>
      <c r="F338" s="63"/>
      <c r="G338" s="18"/>
      <c r="H338" s="18"/>
      <c r="I338" s="24"/>
      <c r="J338" s="60"/>
      <c r="K338" s="60"/>
      <c r="L338" s="32"/>
      <c r="M338" s="29"/>
    </row>
    <row r="339" spans="1:13" ht="12.75" customHeight="1">
      <c r="A339" s="37"/>
      <c r="B339" s="13"/>
      <c r="C339" s="65"/>
      <c r="D339" s="71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70"/>
      <c r="B340" s="13"/>
      <c r="C340" s="65"/>
      <c r="D340" s="71"/>
      <c r="E340" s="28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70"/>
      <c r="B341" s="13"/>
      <c r="C341" s="62"/>
      <c r="D341" s="72"/>
      <c r="E341" s="64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5"/>
      <c r="D343" s="71"/>
      <c r="E343" s="28"/>
      <c r="F343" s="63"/>
      <c r="G343" s="18"/>
      <c r="H343" s="18"/>
      <c r="I343" s="24"/>
      <c r="J343" s="60"/>
      <c r="K343" s="60"/>
      <c r="L343" s="32"/>
      <c r="M343" s="29"/>
    </row>
    <row r="344" spans="1:13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5"/>
      <c r="D345" s="71"/>
      <c r="E345" s="67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37"/>
      <c r="B346" s="13"/>
      <c r="C346" s="65"/>
      <c r="D346" s="71"/>
      <c r="E346" s="67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37"/>
      <c r="B347" s="13"/>
      <c r="C347" s="65"/>
      <c r="D347" s="71"/>
      <c r="E347" s="67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37"/>
      <c r="B348" s="13"/>
      <c r="C348" s="65"/>
      <c r="D348" s="71"/>
      <c r="E348" s="6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37"/>
      <c r="B349" s="13"/>
      <c r="C349" s="65"/>
      <c r="D349" s="71"/>
      <c r="E349" s="28"/>
      <c r="F349" s="63"/>
      <c r="G349" s="18"/>
      <c r="H349" s="18"/>
      <c r="I349" s="24"/>
      <c r="J349" s="60"/>
      <c r="K349" s="60"/>
      <c r="L349" s="32"/>
      <c r="M349" s="29"/>
    </row>
    <row r="350" spans="1:13" ht="12.75" customHeight="1">
      <c r="A350" s="37"/>
      <c r="B350" s="13"/>
      <c r="C350" s="65"/>
      <c r="D350" s="71"/>
      <c r="E350" s="67"/>
      <c r="F350" s="63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65"/>
      <c r="D351" s="71"/>
      <c r="E351" s="67"/>
      <c r="F351" s="63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61"/>
      <c r="B352" s="13"/>
      <c r="C352" s="65"/>
      <c r="D352" s="71"/>
      <c r="E352" s="28"/>
      <c r="F352" s="63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65"/>
      <c r="D353" s="71"/>
      <c r="E353" s="28"/>
      <c r="F353" s="63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61"/>
      <c r="B355" s="13"/>
      <c r="C355" s="62"/>
      <c r="D355" s="72"/>
      <c r="E355" s="28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61"/>
      <c r="B356" s="13"/>
      <c r="C356" s="62"/>
      <c r="D356" s="72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5"/>
      <c r="D357" s="71"/>
      <c r="E357" s="28"/>
      <c r="F357" s="63"/>
      <c r="G357" s="18"/>
      <c r="H357" s="18"/>
      <c r="I357" s="24"/>
      <c r="J357" s="60"/>
      <c r="K357" s="60"/>
      <c r="L357" s="32"/>
      <c r="M357" s="29"/>
    </row>
    <row r="358" spans="1:13" ht="12.75" customHeight="1">
      <c r="A358" s="61"/>
      <c r="B358" s="13"/>
      <c r="C358" s="65"/>
      <c r="D358" s="71"/>
      <c r="E358" s="28"/>
      <c r="F358" s="63"/>
      <c r="G358" s="18"/>
      <c r="H358" s="18"/>
      <c r="I358" s="24"/>
      <c r="J358" s="60"/>
      <c r="K358" s="60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5"/>
      <c r="D360" s="71"/>
      <c r="E360" s="67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5"/>
      <c r="D361" s="71"/>
      <c r="E361" s="68"/>
      <c r="F361" s="63"/>
      <c r="G361" s="18"/>
      <c r="H361" s="18"/>
      <c r="I361" s="24"/>
      <c r="J361" s="60"/>
      <c r="K361" s="60"/>
      <c r="L361" s="32"/>
      <c r="M361" s="29"/>
    </row>
    <row r="362" spans="1:13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37"/>
      <c r="B363" s="13"/>
      <c r="C363" s="65"/>
      <c r="D363" s="71"/>
      <c r="E363" s="28"/>
      <c r="F363" s="63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37"/>
      <c r="B364" s="13"/>
      <c r="C364" s="65"/>
      <c r="D364" s="71"/>
      <c r="E364" s="28"/>
      <c r="F364" s="63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37"/>
      <c r="B365" s="13"/>
      <c r="C365" s="65"/>
      <c r="D365" s="71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37"/>
      <c r="B366" s="13"/>
      <c r="C366" s="62"/>
      <c r="D366" s="72"/>
      <c r="E366" s="28"/>
      <c r="F366" s="63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61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62"/>
      <c r="D368" s="72"/>
      <c r="E368" s="28"/>
      <c r="F368" s="63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61"/>
      <c r="B369" s="13"/>
      <c r="C369" s="62"/>
      <c r="D369" s="72"/>
      <c r="E369" s="28"/>
      <c r="F369" s="63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61"/>
      <c r="B370" s="13"/>
      <c r="C370" s="62"/>
      <c r="D370" s="72"/>
      <c r="E370" s="28"/>
      <c r="F370" s="63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61"/>
      <c r="B371" s="13"/>
      <c r="C371" s="62"/>
      <c r="D371" s="72"/>
      <c r="E371" s="28"/>
      <c r="F371" s="63"/>
      <c r="G371" s="18"/>
      <c r="H371" s="18"/>
      <c r="I371" s="24"/>
      <c r="J371" s="60"/>
      <c r="K371" s="60"/>
      <c r="L371" s="32"/>
      <c r="M371" s="29"/>
    </row>
    <row r="372" spans="1:13" ht="12.75" customHeight="1">
      <c r="A372" s="61"/>
      <c r="B372" s="13"/>
      <c r="C372" s="62"/>
      <c r="D372" s="72"/>
      <c r="E372" s="28"/>
      <c r="F372" s="63"/>
      <c r="G372" s="18"/>
      <c r="H372" s="18"/>
      <c r="I372" s="24"/>
      <c r="J372" s="60"/>
      <c r="K372" s="60"/>
      <c r="L372" s="32"/>
      <c r="M372" s="29"/>
    </row>
    <row r="373" spans="1:13" ht="12.75" customHeight="1">
      <c r="A373" s="61"/>
      <c r="B373" s="13"/>
      <c r="C373" s="16"/>
      <c r="D373" s="72"/>
      <c r="E373" s="28"/>
      <c r="F373" s="63"/>
      <c r="G373" s="18"/>
      <c r="H373" s="18"/>
      <c r="I373" s="24"/>
      <c r="J373" s="60"/>
      <c r="K373" s="60"/>
      <c r="L373" s="32"/>
      <c r="M373" s="29"/>
    </row>
    <row r="374" spans="1:13" ht="12.75" customHeight="1">
      <c r="A374" s="35"/>
      <c r="B374" s="13"/>
      <c r="C374" s="16"/>
      <c r="D374" s="72"/>
      <c r="E374" s="28"/>
      <c r="F374" s="66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61"/>
      <c r="B375" s="13"/>
      <c r="C375" s="65"/>
      <c r="D375" s="71"/>
      <c r="E375" s="67"/>
      <c r="F375" s="63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61"/>
      <c r="B376" s="13"/>
      <c r="C376" s="65"/>
      <c r="D376" s="71"/>
      <c r="E376" s="67"/>
      <c r="F376" s="63"/>
      <c r="G376" s="18"/>
      <c r="H376" s="18"/>
      <c r="I376" s="24"/>
      <c r="J376" s="60"/>
      <c r="K376" s="60"/>
      <c r="L376" s="32"/>
      <c r="M376" s="29"/>
    </row>
    <row r="377" spans="1:13" ht="12.75" customHeight="1">
      <c r="A377" s="61"/>
      <c r="B377" s="13"/>
      <c r="C377" s="65"/>
      <c r="D377" s="71"/>
      <c r="E377" s="67"/>
      <c r="F377" s="63"/>
      <c r="G377" s="18"/>
      <c r="H377" s="18"/>
      <c r="I377" s="24"/>
      <c r="J377" s="60"/>
      <c r="K377" s="60"/>
      <c r="L377" s="32"/>
      <c r="M377" s="29"/>
    </row>
    <row r="378" spans="1:13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37"/>
      <c r="B379" s="13"/>
      <c r="C379" s="65"/>
      <c r="D379" s="71"/>
      <c r="E379" s="28"/>
      <c r="F379" s="63"/>
      <c r="G379" s="18"/>
      <c r="H379" s="18"/>
      <c r="I379" s="24"/>
      <c r="J379" s="60"/>
      <c r="K379" s="60"/>
      <c r="L379" s="32"/>
      <c r="M379" s="29"/>
    </row>
    <row r="380" spans="1:13" ht="12.75" customHeight="1">
      <c r="A380" s="37"/>
      <c r="B380" s="13"/>
      <c r="C380" s="62"/>
      <c r="D380" s="72"/>
      <c r="E380" s="28"/>
      <c r="F380" s="63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61"/>
      <c r="B381" s="13"/>
      <c r="C381" s="65"/>
      <c r="D381" s="71"/>
      <c r="E381" s="67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61"/>
      <c r="B382" s="13"/>
      <c r="C382" s="62"/>
      <c r="D382" s="72"/>
      <c r="E382" s="28"/>
      <c r="F382" s="63"/>
      <c r="G382" s="18"/>
      <c r="H382" s="18"/>
      <c r="I382" s="24"/>
      <c r="J382" s="60"/>
      <c r="K382" s="60"/>
      <c r="L382" s="32"/>
      <c r="M382" s="29"/>
    </row>
    <row r="383" spans="1:13" ht="12.75" customHeight="1">
      <c r="A383" s="61"/>
      <c r="B383" s="13"/>
      <c r="C383" s="62"/>
      <c r="D383" s="72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15"/>
      <c r="B384" s="13"/>
      <c r="C384" s="16"/>
      <c r="D384" s="72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15"/>
      <c r="B385" s="13"/>
      <c r="C385" s="69"/>
      <c r="D385" s="72"/>
      <c r="E385" s="28"/>
      <c r="F385" s="63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15"/>
      <c r="B386" s="13"/>
      <c r="C386" s="69"/>
      <c r="D386" s="72"/>
      <c r="E386" s="28"/>
      <c r="F386" s="63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15"/>
      <c r="B387" s="13"/>
      <c r="C387" s="65"/>
      <c r="D387" s="71"/>
      <c r="E387" s="28"/>
      <c r="F387" s="63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15"/>
      <c r="B388" s="13"/>
      <c r="C388" s="65"/>
      <c r="D388" s="71"/>
      <c r="E388" s="67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15"/>
      <c r="B389" s="13"/>
      <c r="C389" s="65"/>
      <c r="D389" s="71"/>
      <c r="E389" s="28"/>
      <c r="F389" s="63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15"/>
      <c r="B390" s="13"/>
      <c r="C390" s="26"/>
      <c r="D390" s="28"/>
      <c r="E390" s="28"/>
      <c r="F390" s="28"/>
      <c r="G390" s="60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35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35"/>
      <c r="D393" s="28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47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47"/>
      <c r="D396" s="28"/>
      <c r="E396" s="28"/>
      <c r="F396" s="28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47"/>
      <c r="B397" s="13"/>
      <c r="C397" s="47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51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37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47"/>
      <c r="E411" s="28"/>
      <c r="F411" s="28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47"/>
      <c r="B415" s="13"/>
      <c r="C415" s="54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52"/>
      <c r="C420" s="26"/>
      <c r="D420" s="28"/>
      <c r="E420" s="28"/>
      <c r="F420" s="28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47"/>
      <c r="B421" s="52"/>
      <c r="C421" s="26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47"/>
      <c r="B422" s="23"/>
      <c r="C422" s="55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50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54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49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58"/>
      <c r="L437" s="32"/>
      <c r="M437" s="29"/>
    </row>
    <row r="438" spans="1:13" ht="12.75" customHeight="1">
      <c r="A438" s="47"/>
      <c r="B438" s="13"/>
      <c r="C438" s="54"/>
      <c r="D438" s="37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5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47"/>
      <c r="B440" s="13"/>
      <c r="C440" s="54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37"/>
      <c r="E441" s="28"/>
      <c r="F441" s="28"/>
      <c r="G441" s="18"/>
      <c r="H441" s="18"/>
      <c r="I441" s="24"/>
      <c r="J441" s="18"/>
      <c r="K441" s="1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54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40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50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58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28"/>
      <c r="B458" s="13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28"/>
      <c r="B459" s="28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28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28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28"/>
      <c r="C463" s="26"/>
      <c r="D463" s="37"/>
      <c r="E463" s="28"/>
      <c r="F463" s="28"/>
      <c r="G463" s="18"/>
      <c r="H463" s="18"/>
      <c r="I463" s="24"/>
      <c r="J463" s="58"/>
      <c r="K463" s="58"/>
      <c r="L463" s="32"/>
      <c r="M463" s="29"/>
    </row>
    <row r="464" spans="1:13" ht="12.75" customHeight="1">
      <c r="A464" s="47"/>
      <c r="B464" s="28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28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44"/>
      <c r="K466" s="44"/>
      <c r="L466" s="32"/>
      <c r="M466" s="29"/>
    </row>
    <row r="467" spans="1:13" ht="12.75" customHeight="1">
      <c r="A467" s="51"/>
      <c r="B467" s="13"/>
      <c r="C467" s="26"/>
      <c r="D467" s="28"/>
      <c r="E467" s="28"/>
      <c r="F467" s="28"/>
      <c r="G467" s="18"/>
      <c r="H467" s="18"/>
      <c r="I467" s="24"/>
      <c r="J467" s="44"/>
      <c r="K467" s="44"/>
      <c r="L467" s="32"/>
      <c r="M467" s="29"/>
    </row>
    <row r="468" spans="1:13" ht="12.75" customHeight="1">
      <c r="A468" s="51"/>
      <c r="B468" s="13"/>
      <c r="C468" s="26"/>
      <c r="D468" s="37"/>
      <c r="E468" s="28"/>
      <c r="F468" s="28"/>
      <c r="G468" s="18"/>
      <c r="H468" s="18"/>
      <c r="I468" s="24"/>
      <c r="J468" s="58"/>
      <c r="K468" s="58"/>
      <c r="L468" s="32"/>
      <c r="M468" s="29"/>
    </row>
    <row r="469" spans="1:13" ht="12.75" customHeight="1">
      <c r="A469" s="51"/>
      <c r="B469" s="13"/>
      <c r="C469" s="26"/>
      <c r="D469" s="28"/>
      <c r="E469" s="53"/>
      <c r="F469" s="53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58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58"/>
      <c r="K473" s="58"/>
      <c r="L473" s="32"/>
      <c r="M473" s="29"/>
    </row>
    <row r="474" spans="1:13" ht="12.75" customHeight="1">
      <c r="A474" s="50"/>
      <c r="B474" s="13"/>
      <c r="C474" s="57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54"/>
      <c r="D475" s="28"/>
      <c r="E475" s="28"/>
      <c r="F475" s="28"/>
      <c r="G475" s="18"/>
      <c r="H475" s="18"/>
      <c r="I475" s="24"/>
      <c r="J475" s="58"/>
      <c r="K475" s="58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18"/>
      <c r="H477" s="18"/>
      <c r="I477" s="24"/>
      <c r="J477" s="58"/>
      <c r="K477" s="58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35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35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35"/>
      <c r="B481" s="13"/>
      <c r="C481" s="26"/>
      <c r="D481" s="28"/>
      <c r="E481" s="28"/>
      <c r="F481" s="28"/>
      <c r="G481" s="18"/>
      <c r="H481" s="18"/>
      <c r="I481" s="24"/>
      <c r="J481" s="58"/>
      <c r="K481" s="58"/>
      <c r="L481" s="32"/>
      <c r="M481" s="29"/>
    </row>
    <row r="482" spans="1:13" ht="12.75" customHeight="1">
      <c r="A482" s="35"/>
      <c r="B482" s="13"/>
      <c r="C482" s="57"/>
      <c r="D482" s="28"/>
      <c r="E482" s="28"/>
      <c r="F482" s="28"/>
      <c r="G482" s="18"/>
      <c r="H482" s="18"/>
      <c r="I482" s="24"/>
      <c r="J482" s="58"/>
      <c r="K482" s="58"/>
      <c r="L482" s="32"/>
      <c r="M482" s="29"/>
    </row>
    <row r="483" spans="1:13" ht="12.75" customHeight="1">
      <c r="A483" s="35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8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32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18"/>
      <c r="H485" s="18"/>
      <c r="I485" s="24"/>
      <c r="J485" s="18"/>
      <c r="K485" s="18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18"/>
      <c r="H486" s="18"/>
      <c r="I486" s="24"/>
      <c r="J486" s="18"/>
      <c r="K486" s="1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8"/>
      <c r="K487" s="18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8"/>
      <c r="K488" s="18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44"/>
      <c r="K489" s="44"/>
      <c r="L489" s="32"/>
      <c r="M489" s="29"/>
    </row>
    <row r="490" spans="1:13" ht="12.75" customHeight="1">
      <c r="A490" s="47"/>
      <c r="B490" s="13"/>
      <c r="C490" s="26"/>
      <c r="D490" s="47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37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39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32"/>
      <c r="M495" s="29"/>
    </row>
    <row r="496" spans="1:13" ht="12.75" customHeight="1">
      <c r="A496" s="47"/>
      <c r="B496" s="13"/>
      <c r="C496" s="35"/>
      <c r="D496" s="28"/>
      <c r="E496" s="28"/>
      <c r="F496" s="28"/>
      <c r="G496" s="18"/>
      <c r="H496" s="18"/>
      <c r="I496" s="24"/>
      <c r="J496" s="13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32"/>
      <c r="M497" s="29"/>
    </row>
    <row r="498" spans="1:13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35"/>
      <c r="D500" s="28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32"/>
      <c r="M504" s="29"/>
    </row>
    <row r="505" spans="1:13" ht="12.75" customHeight="1">
      <c r="A505" s="47"/>
      <c r="B505" s="13"/>
      <c r="C505" s="26"/>
      <c r="D505" s="37"/>
      <c r="E505" s="28"/>
      <c r="F505" s="28"/>
      <c r="G505" s="18"/>
      <c r="H505" s="18"/>
      <c r="I505" s="24"/>
      <c r="J505" s="13"/>
      <c r="K505" s="13"/>
      <c r="L505" s="32"/>
      <c r="M505" s="29"/>
    </row>
    <row r="506" spans="1:13" ht="12.75" customHeight="1">
      <c r="A506" s="47"/>
      <c r="B506" s="13"/>
      <c r="C506" s="26"/>
      <c r="D506" s="37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47"/>
      <c r="B507" s="13"/>
      <c r="C507" s="47"/>
      <c r="D507" s="37"/>
      <c r="E507" s="28"/>
      <c r="F507" s="28"/>
      <c r="G507" s="18"/>
      <c r="H507" s="18"/>
      <c r="I507" s="24"/>
      <c r="J507" s="13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47"/>
      <c r="B509" s="13"/>
      <c r="C509" s="47"/>
      <c r="D509" s="37"/>
      <c r="E509" s="28"/>
      <c r="F509" s="28"/>
      <c r="G509" s="18"/>
      <c r="H509" s="18"/>
      <c r="I509" s="24"/>
      <c r="J509" s="13"/>
      <c r="K509" s="13"/>
      <c r="L509" s="32"/>
      <c r="M509" s="29"/>
    </row>
    <row r="510" spans="1:13" ht="12.75" customHeight="1">
      <c r="A510" s="47"/>
      <c r="B510" s="13"/>
      <c r="C510" s="26"/>
      <c r="D510" s="37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47"/>
      <c r="C511" s="26"/>
      <c r="D511" s="28"/>
      <c r="E511" s="28"/>
      <c r="F511" s="28"/>
      <c r="G511" s="18"/>
      <c r="H511" s="18"/>
      <c r="I511" s="24"/>
      <c r="J511" s="13"/>
      <c r="K511" s="13"/>
      <c r="L511" s="32"/>
      <c r="M511" s="29"/>
    </row>
    <row r="512" spans="1:13" ht="12.75" customHeight="1">
      <c r="A512" s="47"/>
      <c r="B512" s="13"/>
      <c r="C512" s="26"/>
      <c r="D512" s="37"/>
      <c r="E512" s="28"/>
      <c r="F512" s="28"/>
      <c r="G512" s="18"/>
      <c r="H512" s="18"/>
      <c r="I512" s="24"/>
      <c r="J512" s="13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18"/>
      <c r="H516" s="18"/>
      <c r="I516" s="24"/>
      <c r="J516" s="13"/>
      <c r="K516" s="13"/>
      <c r="L516" s="32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32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48"/>
      <c r="F522" s="4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35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49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47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47"/>
      <c r="D536" s="37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47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47"/>
      <c r="D552" s="37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47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47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47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47"/>
      <c r="D568" s="47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47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35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35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44"/>
      <c r="K584" s="44"/>
      <c r="L584" s="44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35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37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47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47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50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47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37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47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47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47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47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13"/>
      <c r="C625" s="26"/>
      <c r="D625" s="28"/>
      <c r="E625" s="28"/>
      <c r="F625" s="28"/>
      <c r="G625" s="18"/>
      <c r="H625" s="18"/>
      <c r="I625" s="24"/>
      <c r="J625" s="4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44"/>
      <c r="M628" s="29"/>
    </row>
    <row r="629" spans="1:13" ht="12.75" customHeight="1">
      <c r="A629" s="28"/>
      <c r="B629" s="28"/>
      <c r="C629" s="39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37"/>
      <c r="E638" s="28"/>
      <c r="F638" s="28"/>
      <c r="G638" s="18"/>
      <c r="H638" s="18"/>
      <c r="I638" s="24"/>
      <c r="J638" s="4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44"/>
      <c r="M642" s="29"/>
    </row>
    <row r="643" spans="1:13" ht="12.75" customHeight="1">
      <c r="A643" s="28"/>
      <c r="B643" s="28"/>
      <c r="C643" s="39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44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44"/>
      <c r="K655" s="44"/>
      <c r="L655" s="44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44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8"/>
      <c r="K660" s="18"/>
      <c r="L660" s="18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4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13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44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37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42"/>
      <c r="E689" s="28"/>
      <c r="F689" s="28"/>
      <c r="G689" s="18"/>
      <c r="H689" s="18"/>
      <c r="I689" s="24"/>
      <c r="J689" s="4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44"/>
      <c r="K694" s="44"/>
      <c r="L694" s="44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41"/>
      <c r="B697" s="28"/>
      <c r="C697" s="39"/>
      <c r="D697" s="28"/>
      <c r="E697" s="28"/>
      <c r="F697" s="28"/>
      <c r="G697" s="18"/>
      <c r="H697" s="18"/>
      <c r="I697" s="24"/>
      <c r="J697" s="44"/>
      <c r="K697" s="44"/>
      <c r="L697" s="44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41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41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41"/>
      <c r="B704" s="28"/>
      <c r="C704" s="26"/>
      <c r="D704" s="28"/>
      <c r="E704" s="28"/>
      <c r="F704" s="28"/>
      <c r="G704" s="18"/>
      <c r="H704" s="18"/>
      <c r="I704" s="24"/>
      <c r="J704" s="44"/>
      <c r="K704" s="44"/>
      <c r="L704" s="44"/>
      <c r="M704" s="29"/>
    </row>
    <row r="705" spans="1:13" ht="12.75" customHeight="1">
      <c r="A705" s="41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43"/>
      <c r="B706" s="13"/>
      <c r="C706" s="4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29"/>
    </row>
    <row r="708" spans="1:13" ht="12.75" customHeight="1">
      <c r="A708" s="41"/>
      <c r="B708" s="13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18"/>
      <c r="H709" s="18"/>
      <c r="I709" s="24"/>
      <c r="J709" s="44"/>
      <c r="K709" s="44"/>
      <c r="L709" s="44"/>
      <c r="M709" s="29"/>
    </row>
    <row r="710" spans="1:13" ht="12.75" customHeight="1">
      <c r="A710" s="37"/>
      <c r="B710" s="13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37"/>
      <c r="B711" s="13"/>
      <c r="C711" s="26"/>
      <c r="D711" s="28"/>
      <c r="E711" s="28"/>
      <c r="F711" s="28"/>
      <c r="G711" s="18"/>
      <c r="H711" s="18"/>
      <c r="I711" s="24"/>
      <c r="J711" s="44"/>
      <c r="K711" s="44"/>
      <c r="L711" s="44"/>
      <c r="M711" s="29"/>
    </row>
    <row r="712" spans="1:13" ht="12.75" customHeight="1">
      <c r="A712" s="37"/>
      <c r="B712" s="13"/>
      <c r="C712" s="26"/>
      <c r="D712" s="37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41"/>
      <c r="B713" s="13"/>
      <c r="C713" s="26"/>
      <c r="D713" s="37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41"/>
      <c r="B714" s="13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41"/>
      <c r="B715" s="13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37"/>
      <c r="B716" s="13"/>
      <c r="C716" s="26"/>
      <c r="D716" s="37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37"/>
      <c r="B717" s="13"/>
      <c r="C717" s="26"/>
      <c r="D717" s="28"/>
      <c r="E717" s="28"/>
      <c r="F717" s="28"/>
      <c r="G717" s="18"/>
      <c r="H717" s="18"/>
      <c r="I717" s="24"/>
      <c r="J717" s="18"/>
      <c r="K717" s="18"/>
      <c r="L717" s="18"/>
      <c r="M717" s="29"/>
    </row>
    <row r="718" spans="1:13" ht="12.75" customHeight="1">
      <c r="A718" s="37"/>
      <c r="B718" s="13"/>
      <c r="C718" s="26"/>
      <c r="D718" s="28"/>
      <c r="E718" s="28"/>
      <c r="F718" s="28"/>
      <c r="G718" s="18"/>
      <c r="H718" s="18"/>
      <c r="I718" s="24"/>
      <c r="J718" s="44"/>
      <c r="K718" s="44"/>
      <c r="L718" s="44"/>
      <c r="M718" s="29"/>
    </row>
    <row r="719" spans="1:13" ht="12.75" customHeight="1">
      <c r="A719" s="41"/>
      <c r="B719" s="13"/>
      <c r="C719" s="26"/>
      <c r="D719" s="37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41"/>
      <c r="B720" s="13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41"/>
      <c r="B721" s="13"/>
      <c r="C721" s="26"/>
      <c r="D721" s="28"/>
      <c r="E721" s="28"/>
      <c r="F721" s="28"/>
      <c r="G721" s="18"/>
      <c r="H721" s="18"/>
      <c r="I721" s="24"/>
      <c r="J721" s="44"/>
      <c r="K721" s="44"/>
      <c r="L721" s="44"/>
      <c r="M721" s="29"/>
    </row>
    <row r="722" spans="1:13" ht="12.75" customHeight="1">
      <c r="A722" s="37"/>
      <c r="B722" s="28"/>
      <c r="C722" s="26"/>
      <c r="D722" s="42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41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44"/>
      <c r="M724" s="29"/>
    </row>
    <row r="725" spans="1:13" ht="12.75" customHeight="1">
      <c r="A725" s="35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13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28"/>
      <c r="B729" s="28"/>
      <c r="C729" s="26"/>
      <c r="D729" s="37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28"/>
      <c r="B730" s="28"/>
      <c r="C730" s="26"/>
      <c r="D730" s="37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28"/>
      <c r="B731" s="28"/>
      <c r="C731" s="40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28"/>
      <c r="B732" s="28"/>
      <c r="C732" s="39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28"/>
      <c r="B733" s="28"/>
      <c r="C733" s="26"/>
      <c r="D733" s="37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28"/>
      <c r="B734" s="13"/>
      <c r="C734" s="26"/>
      <c r="D734" s="37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28"/>
      <c r="B736" s="28"/>
      <c r="C736" s="39"/>
      <c r="D736" s="28"/>
      <c r="E736" s="28"/>
      <c r="F736" s="28"/>
      <c r="G736" s="18"/>
      <c r="H736" s="18"/>
      <c r="I736" s="24"/>
      <c r="J736" s="13"/>
      <c r="K736" s="13"/>
      <c r="L736" s="13"/>
      <c r="M736" s="29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37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37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37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35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29"/>
    </row>
    <row r="744" spans="1:13" ht="12.75" customHeight="1">
      <c r="A744" s="35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35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32"/>
    </row>
    <row r="746" spans="1:13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32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25"/>
    </row>
    <row r="749" spans="1:13" ht="12.75" customHeight="1">
      <c r="A749" s="26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25"/>
    </row>
    <row r="750" spans="1:13" ht="12.75" customHeight="1">
      <c r="A750" s="26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32"/>
    </row>
    <row r="751" spans="1:13" ht="12.75" customHeight="1">
      <c r="A751" s="28"/>
      <c r="B751" s="28"/>
      <c r="C751" s="26"/>
      <c r="D751" s="28"/>
      <c r="E751" s="26"/>
      <c r="F751" s="26"/>
      <c r="G751" s="18"/>
      <c r="H751" s="18"/>
      <c r="I751" s="24"/>
      <c r="J751" s="13"/>
      <c r="K751" s="13"/>
      <c r="L751" s="13"/>
      <c r="M751" s="25"/>
    </row>
    <row r="752" spans="1:13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5"/>
    </row>
    <row r="753" spans="1:13" ht="12.75" customHeight="1">
      <c r="A753" s="28"/>
      <c r="B753" s="28"/>
      <c r="C753" s="26"/>
      <c r="D753" s="28"/>
      <c r="E753" s="26"/>
      <c r="F753" s="26"/>
      <c r="G753" s="18"/>
      <c r="H753" s="18"/>
      <c r="I753" s="24"/>
      <c r="J753" s="13"/>
      <c r="K753" s="13"/>
      <c r="L753" s="13"/>
      <c r="M753" s="32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6"/>
      <c r="F761" s="26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6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26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  <c r="M783" s="32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6"/>
      <c r="F785" s="26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6"/>
      <c r="F789" s="26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6"/>
      <c r="F791" s="26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29"/>
    </row>
    <row r="793" spans="1:13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18"/>
      <c r="H795" s="29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25"/>
    </row>
    <row r="801" spans="1:13" ht="12.75" customHeight="1">
      <c r="A801" s="28"/>
      <c r="B801" s="28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32"/>
    </row>
    <row r="802" spans="1:13" ht="12.75" customHeight="1">
      <c r="A802" s="35"/>
      <c r="B802" s="28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28"/>
      <c r="F803" s="28"/>
      <c r="G803" s="18"/>
      <c r="H803" s="13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8"/>
      <c r="D804" s="28"/>
      <c r="E804" s="28"/>
      <c r="F804" s="28"/>
      <c r="G804" s="18"/>
      <c r="H804" s="13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8"/>
      <c r="D805" s="28"/>
      <c r="E805" s="28"/>
      <c r="F805" s="28"/>
      <c r="G805" s="18"/>
      <c r="H805" s="13"/>
      <c r="I805" s="24"/>
      <c r="J805" s="13"/>
      <c r="K805" s="13"/>
      <c r="L805" s="13"/>
      <c r="M805" s="13"/>
    </row>
    <row r="806" spans="1:13" ht="12.75" customHeight="1">
      <c r="A806" s="28"/>
      <c r="B806" s="28"/>
      <c r="C806" s="28"/>
      <c r="D806" s="28"/>
      <c r="E806" s="33"/>
      <c r="F806" s="33"/>
      <c r="G806" s="18"/>
      <c r="H806" s="13"/>
      <c r="I806" s="24"/>
      <c r="J806" s="13"/>
      <c r="K806" s="13"/>
      <c r="L806" s="13"/>
      <c r="M806" s="13"/>
    </row>
    <row r="807" spans="1:13" ht="12.75" customHeight="1">
      <c r="A807" s="28"/>
      <c r="B807" s="28"/>
      <c r="C807" s="28"/>
      <c r="D807" s="28"/>
      <c r="E807" s="33"/>
      <c r="F807" s="33"/>
      <c r="G807" s="18"/>
      <c r="H807" s="13"/>
      <c r="I807" s="24"/>
      <c r="J807" s="13"/>
      <c r="K807" s="13"/>
      <c r="L807" s="13"/>
      <c r="M807" s="13"/>
    </row>
    <row r="808" spans="1:13" ht="12.75" customHeight="1">
      <c r="A808" s="28"/>
      <c r="B808" s="13"/>
      <c r="C808" s="28"/>
      <c r="D808" s="28"/>
      <c r="G808" s="34"/>
      <c r="H808" s="18"/>
      <c r="I808" s="24"/>
      <c r="J808" s="13"/>
      <c r="K808" s="13"/>
      <c r="L808" s="13"/>
      <c r="M808" s="13"/>
    </row>
    <row r="809" spans="1:13" ht="12.75" customHeight="1">
      <c r="A809" s="20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25"/>
    </row>
    <row r="810" spans="1:13" ht="12.75" customHeight="1">
      <c r="A810" s="15"/>
      <c r="B810" s="13"/>
      <c r="C810" s="28"/>
      <c r="D810" s="27"/>
      <c r="E810" s="28"/>
      <c r="F810" s="28"/>
      <c r="G810" s="18"/>
      <c r="H810" s="13"/>
      <c r="I810" s="24"/>
      <c r="J810" s="13"/>
      <c r="K810" s="13"/>
      <c r="L810" s="13"/>
      <c r="M810" s="25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13"/>
      <c r="M811" s="25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32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25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  <c r="M822" s="25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13"/>
      <c r="M823" s="25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32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8"/>
      <c r="B826" s="13"/>
      <c r="C826" s="28"/>
      <c r="D826" s="28"/>
      <c r="E826" s="28"/>
      <c r="F826" s="28"/>
      <c r="G826" s="18"/>
      <c r="H826" s="18"/>
      <c r="I826" s="31"/>
      <c r="J826" s="13"/>
      <c r="K826" s="13"/>
      <c r="L826" s="13"/>
      <c r="M826" s="13"/>
    </row>
    <row r="827" spans="1:13" ht="12.75" customHeight="1">
      <c r="A827" s="3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20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0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20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25"/>
    </row>
    <row r="833" spans="1:13" ht="12.75" customHeight="1">
      <c r="A833" s="20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25"/>
    </row>
    <row r="834" spans="1:13" ht="12.75" customHeight="1">
      <c r="A834" s="20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  <c r="M834" s="25"/>
    </row>
    <row r="835" spans="1:13" ht="12.75" customHeight="1">
      <c r="A835" s="20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25"/>
    </row>
    <row r="836" spans="1:13" ht="12.75" customHeight="1">
      <c r="A836" s="20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32"/>
    </row>
    <row r="837" spans="1:13" ht="12.75" customHeight="1">
      <c r="A837" s="20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29"/>
    </row>
    <row r="840" spans="1:13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  <c r="M840" s="29"/>
    </row>
    <row r="841" spans="1:13" ht="12.75" customHeight="1">
      <c r="A841" s="17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</row>
    <row r="842" spans="1:13" ht="12.75" customHeight="1">
      <c r="A842" s="30"/>
      <c r="B842" s="13"/>
      <c r="C842" s="28"/>
      <c r="D842" s="27"/>
      <c r="E842" s="28"/>
      <c r="F842" s="28"/>
      <c r="G842" s="18"/>
      <c r="H842" s="18"/>
      <c r="I842" s="24"/>
      <c r="J842" s="13"/>
      <c r="K842" s="13"/>
      <c r="L842" s="13"/>
      <c r="M842" s="13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13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13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13"/>
    </row>
    <row r="846" spans="1:13" ht="12.75" customHeight="1">
      <c r="A846" s="18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25"/>
    </row>
    <row r="847" spans="1:13" ht="12.75" customHeight="1">
      <c r="A847" s="18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25"/>
    </row>
    <row r="848" spans="1:13" ht="12.75" customHeight="1">
      <c r="A848" s="18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25"/>
    </row>
    <row r="849" spans="1:13" ht="12.75" customHeight="1">
      <c r="A849" s="18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25"/>
    </row>
    <row r="850" spans="1:13" ht="12.75" customHeight="1">
      <c r="A850" s="18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32"/>
    </row>
    <row r="851" spans="1:14" ht="12.75" customHeight="1">
      <c r="A851" s="18"/>
      <c r="B851" s="13"/>
      <c r="C851" s="28"/>
      <c r="D851" s="27"/>
      <c r="E851" s="28"/>
      <c r="F851" s="28"/>
      <c r="G851" s="18"/>
      <c r="H851" s="18"/>
      <c r="I851" s="24"/>
      <c r="J851" s="13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13"/>
      <c r="N852" s="6"/>
    </row>
    <row r="853" spans="1:14" ht="12.75" customHeight="1">
      <c r="A853" s="28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13"/>
      <c r="N853" s="6"/>
    </row>
    <row r="854" spans="1:14" ht="12.75" customHeight="1">
      <c r="A854" s="28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13"/>
      <c r="N854" s="6"/>
    </row>
    <row r="855" spans="1:14" ht="12.75" customHeight="1">
      <c r="A855" s="28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13"/>
      <c r="N855" s="6"/>
    </row>
    <row r="856" spans="1:14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13"/>
      <c r="N856" s="6"/>
    </row>
    <row r="857" spans="1:14" ht="12.75" customHeight="1">
      <c r="A857" s="15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13"/>
      <c r="M857" s="25"/>
      <c r="N857" s="6"/>
    </row>
    <row r="858" spans="1:14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32"/>
      <c r="N858" s="6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25"/>
    </row>
    <row r="860" spans="1:13" ht="12.75" customHeight="1">
      <c r="A860" s="17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29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17"/>
      <c r="B863" s="13"/>
      <c r="C863" s="28"/>
      <c r="D863" s="28"/>
      <c r="E863" s="28"/>
      <c r="F863" s="28"/>
      <c r="G863" s="18"/>
      <c r="H863" s="13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  <c r="M870" s="29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25"/>
    </row>
    <row r="877" spans="1:13" ht="12.75" customHeight="1">
      <c r="A877" s="15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13"/>
      <c r="M877" s="25"/>
    </row>
    <row r="878" spans="1:13" ht="12.75" customHeight="1">
      <c r="A878" s="15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13"/>
      <c r="M878" s="25"/>
    </row>
    <row r="879" spans="1:13" ht="12.75" customHeight="1">
      <c r="A879" s="15"/>
      <c r="B879" s="13"/>
      <c r="C879" s="28"/>
      <c r="D879" s="27"/>
      <c r="E879" s="28"/>
      <c r="F879" s="28"/>
      <c r="G879" s="18"/>
      <c r="H879" s="13"/>
      <c r="I879" s="24"/>
      <c r="J879" s="13"/>
      <c r="K879" s="13"/>
      <c r="L879" s="13"/>
      <c r="M879" s="25"/>
    </row>
    <row r="880" spans="1:13" ht="12.75" customHeight="1">
      <c r="A880" s="15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13"/>
    </row>
    <row r="882" spans="1:13" ht="12.75" customHeight="1">
      <c r="A882" s="3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32"/>
    </row>
    <row r="883" spans="1:13" ht="12.75" customHeight="1">
      <c r="A883" s="17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  <c r="M884" s="13"/>
    </row>
    <row r="885" spans="1:13" ht="12.75" customHeight="1">
      <c r="A885" s="18"/>
      <c r="B885" s="13"/>
      <c r="C885" s="28"/>
      <c r="D885" s="28"/>
      <c r="E885" s="28"/>
      <c r="F885" s="28"/>
      <c r="G885" s="18"/>
      <c r="H885" s="13"/>
      <c r="I885" s="24"/>
      <c r="J885" s="13"/>
      <c r="K885" s="13"/>
      <c r="L885" s="13"/>
      <c r="M885" s="25"/>
    </row>
    <row r="886" spans="1:13" ht="12.75" customHeight="1">
      <c r="A886" s="18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</row>
    <row r="887" spans="1:13" ht="12.75" customHeight="1">
      <c r="A887" s="18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  <c r="M887" s="25"/>
    </row>
    <row r="888" spans="1:13" ht="12.75" customHeight="1">
      <c r="A888" s="19"/>
      <c r="B888" s="13"/>
      <c r="C888" s="28"/>
      <c r="D888" s="28"/>
      <c r="E888" s="28"/>
      <c r="F888" s="28"/>
      <c r="G888" s="18"/>
      <c r="H888" s="13"/>
      <c r="I888" s="24"/>
      <c r="J888" s="13"/>
      <c r="K888" s="13"/>
      <c r="L888" s="13"/>
      <c r="M888" s="25"/>
    </row>
    <row r="889" spans="1:13" ht="12.75" customHeight="1">
      <c r="A889" s="19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  <c r="M889" s="25"/>
    </row>
    <row r="890" spans="1:13" ht="12.75" customHeight="1">
      <c r="A890" s="19"/>
      <c r="B890" s="13"/>
      <c r="C890" s="28"/>
      <c r="D890" s="28"/>
      <c r="E890" s="28"/>
      <c r="F890" s="28"/>
      <c r="G890" s="18"/>
      <c r="H890" s="13"/>
      <c r="I890" s="24"/>
      <c r="J890" s="13"/>
      <c r="K890" s="13"/>
      <c r="L890" s="13"/>
      <c r="M890" s="25"/>
    </row>
    <row r="891" spans="1:13" ht="12.75" customHeight="1">
      <c r="A891" s="19"/>
      <c r="B891" s="13"/>
      <c r="C891" s="28"/>
      <c r="D891" s="28"/>
      <c r="E891" s="28"/>
      <c r="F891" s="28"/>
      <c r="G891" s="18"/>
      <c r="H891" s="13"/>
      <c r="I891" s="24"/>
      <c r="J891" s="13"/>
      <c r="K891" s="13"/>
      <c r="L891" s="13"/>
      <c r="M891" s="13"/>
    </row>
    <row r="892" spans="1:13" ht="12.75" customHeight="1">
      <c r="A892" s="19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9"/>
      <c r="B893" s="13"/>
      <c r="C893" s="28"/>
      <c r="D893" s="27"/>
      <c r="E893" s="28"/>
      <c r="F893" s="28"/>
      <c r="G893" s="18"/>
      <c r="H893" s="13"/>
      <c r="I893" s="24"/>
      <c r="J893" s="13"/>
      <c r="K893" s="13"/>
      <c r="L893" s="13"/>
      <c r="M893" s="13"/>
    </row>
    <row r="894" spans="1:13" ht="12.75" customHeight="1">
      <c r="A894" s="19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9"/>
      <c r="B895" s="13"/>
      <c r="C895" s="26"/>
      <c r="D895" s="26"/>
      <c r="E895" s="16"/>
      <c r="F895" s="16"/>
      <c r="G895" s="18"/>
      <c r="H895" s="18"/>
      <c r="I895" s="24"/>
      <c r="J895" s="13"/>
      <c r="K895" s="13"/>
      <c r="L895" s="13"/>
      <c r="M895" s="25"/>
    </row>
    <row r="896" spans="1:13" ht="12.75" customHeight="1">
      <c r="A896" s="19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9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1:13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1:13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</row>
    <row r="900" spans="1:13" ht="12.75" customHeight="1">
      <c r="A900" s="20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  <c r="M900" s="13"/>
    </row>
    <row r="901" spans="1:13" ht="12.75" customHeight="1">
      <c r="A901" s="30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</row>
    <row r="902" spans="1:13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3" ht="12.75" customHeight="1">
      <c r="A904" s="17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25"/>
    </row>
    <row r="906" spans="1:14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  <c r="N906" s="6"/>
    </row>
    <row r="907" spans="1:14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  <c r="N907" s="6"/>
    </row>
    <row r="908" spans="1:14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  <c r="N908" s="6"/>
    </row>
    <row r="909" spans="1:14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  <c r="N909" s="6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9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25"/>
    </row>
    <row r="912" spans="1:13" ht="12.75" customHeight="1">
      <c r="A912" s="19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9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9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5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25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13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</row>
    <row r="922" spans="1:14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  <c r="N922" s="6"/>
    </row>
    <row r="923" spans="1:14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5"/>
      <c r="N923" s="6"/>
    </row>
    <row r="924" spans="1:14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  <c r="N924" s="6"/>
    </row>
    <row r="925" spans="1:14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25"/>
      <c r="N925" s="6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13"/>
    </row>
    <row r="928" spans="1:13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5"/>
    </row>
    <row r="930" spans="1:13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5"/>
    </row>
    <row r="932" spans="1:14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  <c r="N932" s="6"/>
    </row>
    <row r="933" spans="1:14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  <c r="N933" s="6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13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25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25"/>
    </row>
    <row r="939" spans="1:13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</row>
    <row r="940" spans="1:13" ht="12.75" customHeight="1">
      <c r="A940" s="15"/>
      <c r="B940" s="21" t="s">
        <v>0</v>
      </c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15"/>
      <c r="B941" s="21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13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25"/>
    </row>
    <row r="944" spans="1:13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25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7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25"/>
    </row>
    <row r="947" spans="1:13" ht="12.75" customHeight="1">
      <c r="A947" s="17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13"/>
    </row>
    <row r="949" spans="1:13" ht="12.75" customHeight="1">
      <c r="A949" s="20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13"/>
    </row>
    <row r="950" spans="1:13" ht="12.75" customHeight="1">
      <c r="A950" s="2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20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20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</row>
    <row r="953" spans="1:14" ht="12.75" customHeight="1">
      <c r="A953" s="19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  <c r="N953" s="6"/>
    </row>
    <row r="954" spans="1:14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5"/>
      <c r="N954" s="6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25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13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25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13"/>
    </row>
    <row r="964" spans="1:13" ht="12.75" customHeight="1">
      <c r="A964" s="17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25"/>
    </row>
    <row r="965" spans="1:13" ht="12.75" customHeight="1">
      <c r="A965" s="17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</row>
    <row r="966" spans="1:13" ht="12.75" customHeight="1">
      <c r="A966" s="17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13"/>
    </row>
    <row r="967" spans="1:13" ht="12.75" customHeight="1">
      <c r="A967" s="17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25"/>
    </row>
    <row r="970" spans="1:14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13"/>
      <c r="N970" s="6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22"/>
    </row>
    <row r="972" spans="1:13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22"/>
    </row>
    <row r="973" spans="1:13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22"/>
    </row>
    <row r="974" spans="1:14" ht="12.75" customHeight="1">
      <c r="A974" s="19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22"/>
      <c r="N974" s="6"/>
    </row>
    <row r="975" spans="1:13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22"/>
    </row>
    <row r="976" spans="1:14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22"/>
      <c r="N976" s="6"/>
    </row>
    <row r="977" spans="1:13" ht="12.75" customHeight="1">
      <c r="A977" s="15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22"/>
    </row>
    <row r="978" spans="1:7" ht="12.75">
      <c r="A978" s="15"/>
      <c r="B978" s="28" t="s">
        <v>8</v>
      </c>
      <c r="C978" s="36"/>
      <c r="D978" s="36"/>
      <c r="E978" s="36"/>
      <c r="F978" s="59"/>
      <c r="G978" s="23"/>
    </row>
    <row r="979" spans="1:12" ht="12.75">
      <c r="A979" s="36"/>
      <c r="G979" s="38"/>
      <c r="J979" s="45"/>
      <c r="K979" s="45"/>
      <c r="L979" s="45"/>
    </row>
  </sheetData>
  <sheetProtection/>
  <autoFilter ref="A1:G978">
    <sortState ref="A2:G979">
      <sortCondition sortBy="value" ref="A2:A97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2013-06-04T11:28:36Z</dcterms:modified>
  <cp:category/>
  <cp:version/>
  <cp:contentType/>
  <cp:contentStatus/>
</cp:coreProperties>
</file>