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'Лист1'!$A$1:$H$973</definedName>
  </definedNames>
  <calcPr fullCalcOnLoad="1"/>
</workbook>
</file>

<file path=xl/sharedStrings.xml><?xml version="1.0" encoding="utf-8"?>
<sst xmlns="http://schemas.openxmlformats.org/spreadsheetml/2006/main" count="353" uniqueCount="112">
  <si>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</si>
  <si>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</si>
  <si>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</si>
  <si>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</si>
  <si>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</si>
  <si>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</si>
  <si>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</si>
  <si>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</si>
  <si>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</si>
  <si>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</si>
  <si>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</si>
  <si>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</si>
  <si>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</si>
  <si>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</si>
  <si>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</si>
  <si>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Резинка для волос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</si>
  <si>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</si>
  <si>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</si>
  <si>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</si>
  <si>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</si>
  <si>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</si>
  <si>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Леггинсы</t>
  </si>
  <si>
    <t>Водолазка</t>
  </si>
  <si>
    <t>cin-cin</t>
  </si>
  <si>
    <t>Шапка</t>
  </si>
  <si>
    <t>Кофта</t>
  </si>
  <si>
    <t>Елена солнышко</t>
  </si>
  <si>
    <t>Пояс Женский</t>
  </si>
  <si>
    <t>Толстовка</t>
  </si>
  <si>
    <t>Бюстгальтеры</t>
  </si>
  <si>
    <t>Я</t>
  </si>
  <si>
    <t>Размер 4-5</t>
  </si>
  <si>
    <t>Размер 6-8</t>
  </si>
  <si>
    <t>Размер XL</t>
  </si>
  <si>
    <t>Трусы женские</t>
  </si>
  <si>
    <t>Размер S</t>
  </si>
  <si>
    <t>р-р 44-46</t>
  </si>
  <si>
    <t>Трусы мужские</t>
  </si>
  <si>
    <t>Рубашка</t>
  </si>
  <si>
    <t xml:space="preserve">Резинка </t>
  </si>
  <si>
    <t>Куртка джинсовая </t>
  </si>
  <si>
    <t>50315492 </t>
  </si>
  <si>
    <t>43296317 </t>
  </si>
  <si>
    <t>Жилет</t>
  </si>
  <si>
    <t>Туника</t>
  </si>
  <si>
    <t>Сумка женская</t>
  </si>
  <si>
    <t>50315853 </t>
  </si>
  <si>
    <t>46450303 </t>
  </si>
  <si>
    <t>Леггинсы (утепленные)</t>
  </si>
  <si>
    <t>47357065 </t>
  </si>
  <si>
    <t>Размер 42-44-46</t>
  </si>
  <si>
    <t>Голубчикова Наталья</t>
  </si>
  <si>
    <t>Брюки</t>
  </si>
  <si>
    <t>Заколка</t>
  </si>
  <si>
    <t>Джемпер </t>
  </si>
  <si>
    <t>51019764 </t>
  </si>
  <si>
    <t>Катя Дегтярева</t>
  </si>
  <si>
    <t>Перчатки женские</t>
  </si>
  <si>
    <t>размер 8,5</t>
  </si>
  <si>
    <t>Юля Кузнецова</t>
  </si>
  <si>
    <t>4XL</t>
  </si>
  <si>
    <t>Women&amp;women</t>
  </si>
  <si>
    <t>МаринаЯЯЯЯЯ</t>
  </si>
  <si>
    <t>42-44</t>
  </si>
  <si>
    <t>НатаS</t>
  </si>
  <si>
    <t>Ром@ти</t>
  </si>
  <si>
    <t>49988022 </t>
  </si>
  <si>
    <t>K@трин</t>
  </si>
  <si>
    <t>Шарф</t>
  </si>
  <si>
    <t>50504273 </t>
  </si>
  <si>
    <t>51019208 </t>
  </si>
  <si>
    <t>ice_ginger</t>
  </si>
  <si>
    <t>51104603 </t>
  </si>
  <si>
    <t>Красавица </t>
  </si>
  <si>
    <t>Ульрих </t>
  </si>
  <si>
    <t>olga6164</t>
  </si>
  <si>
    <t>Инесик </t>
  </si>
  <si>
    <t>5шт.</t>
  </si>
  <si>
    <t>ПРИСТРОЙ</t>
  </si>
  <si>
    <t>2шт.</t>
  </si>
  <si>
    <t>4шт.</t>
  </si>
  <si>
    <t>Клуни </t>
  </si>
  <si>
    <t>Размер 2-4</t>
  </si>
  <si>
    <t>3шт.</t>
  </si>
  <si>
    <t>Размер 8-10</t>
  </si>
  <si>
    <t>Евгения Владимирова</t>
  </si>
  <si>
    <t>Лучшаямама </t>
  </si>
  <si>
    <t>abricoshka </t>
  </si>
  <si>
    <t>Vkusss </t>
  </si>
  <si>
    <t>Елюна </t>
  </si>
  <si>
    <t>мамаКатиУли</t>
  </si>
  <si>
    <t>Машкина</t>
  </si>
  <si>
    <t>6шт.</t>
  </si>
  <si>
    <t>картошка36</t>
  </si>
  <si>
    <t>Ксюня Масюня</t>
  </si>
  <si>
    <t>Popovna </t>
  </si>
  <si>
    <t>Размер B Объем 75</t>
  </si>
  <si>
    <t>Размер B Объем 80</t>
  </si>
  <si>
    <t>Размер B Объем 85</t>
  </si>
  <si>
    <r>
      <t>Инесик</t>
    </r>
    <r>
      <rPr>
        <b/>
        <sz val="8"/>
        <color indexed="8"/>
        <rFont val="Verdana"/>
        <family val="2"/>
      </rPr>
      <t> </t>
    </r>
  </si>
  <si>
    <r>
      <t>картошка36</t>
    </r>
    <r>
      <rPr>
        <b/>
        <sz val="8"/>
        <color indexed="8"/>
        <rFont val="Verdana"/>
        <family val="2"/>
      </rPr>
      <t> </t>
    </r>
  </si>
  <si>
    <r>
      <t>Любаша22</t>
    </r>
    <r>
      <rPr>
        <b/>
        <sz val="8"/>
        <color indexed="8"/>
        <rFont val="Verdana"/>
        <family val="2"/>
      </rPr>
      <t> </t>
    </r>
  </si>
  <si>
    <r>
      <t>Лучшаямама</t>
    </r>
    <r>
      <rPr>
        <b/>
        <sz val="8"/>
        <color indexed="8"/>
        <rFont val="Verdana"/>
        <family val="2"/>
      </rPr>
      <t> </t>
    </r>
  </si>
  <si>
    <r>
      <t>Limana</t>
    </r>
    <r>
      <rPr>
        <b/>
        <sz val="8"/>
        <color indexed="8"/>
        <rFont val="Verdana"/>
        <family val="2"/>
      </rPr>
      <t> </t>
    </r>
  </si>
  <si>
    <r>
      <t>Елюна</t>
    </r>
    <r>
      <rPr>
        <b/>
        <sz val="8"/>
        <color indexed="8"/>
        <rFont val="Verdana"/>
        <family val="2"/>
      </rPr>
      <t> </t>
    </r>
  </si>
  <si>
    <r>
      <t>марина75</t>
    </r>
    <r>
      <rPr>
        <b/>
        <sz val="8"/>
        <color indexed="8"/>
        <rFont val="Verdana"/>
        <family val="2"/>
      </rPr>
      <t> </t>
    </r>
  </si>
  <si>
    <r>
      <t>Купава</t>
    </r>
    <r>
      <rPr>
        <b/>
        <sz val="8"/>
        <color indexed="8"/>
        <rFont val="Verdana"/>
        <family val="2"/>
      </rPr>
      <t> </t>
    </r>
  </si>
  <si>
    <r>
      <t>Иристократка</t>
    </r>
    <r>
      <rPr>
        <b/>
        <sz val="8"/>
        <color indexed="8"/>
        <rFont val="Verdana"/>
        <family val="2"/>
      </rPr>
      <t> </t>
    </r>
  </si>
  <si>
    <r>
      <t>Olis</t>
    </r>
    <r>
      <rPr>
        <b/>
        <sz val="8"/>
        <color indexed="8"/>
        <rFont val="Verdana"/>
        <family val="2"/>
      </rPr>
      <t> </t>
    </r>
  </si>
  <si>
    <r>
      <t>drager</t>
    </r>
    <r>
      <rPr>
        <b/>
        <sz val="8"/>
        <color indexed="8"/>
        <rFont val="Verdana"/>
        <family val="2"/>
      </rPr>
      <t> </t>
    </r>
  </si>
  <si>
    <r>
      <t>Лелешка</t>
    </r>
    <r>
      <rPr>
        <b/>
        <sz val="8"/>
        <color indexed="8"/>
        <rFont val="Verdana"/>
        <family val="2"/>
      </rPr>
      <t> </t>
    </r>
  </si>
  <si>
    <r>
      <t>Дженни</t>
    </r>
    <r>
      <rPr>
        <b/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</si>
</sst>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60" fillId="0" borderId="0" xfId="0" applyFont="1" applyAlignment="1">
      <alignment/>
    </xf>
    <xf numFmtId="0" fontId="65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0" fillId="0" borderId="14" xfId="0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 horizontal="right"/>
    </xf>
    <xf numFmtId="0" fontId="20" fillId="0" borderId="10" xfId="42" applyFont="1" applyBorder="1" applyAlignment="1" applyProtection="1">
      <alignment/>
      <protection/>
    </xf>
    <xf numFmtId="0" fontId="18" fillId="36" borderId="12" xfId="0" applyFont="1" applyFill="1" applyBorder="1" applyAlignment="1">
      <alignment/>
    </xf>
    <xf numFmtId="0" fontId="8" fillId="0" borderId="14" xfId="0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0" fontId="60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Trusy-muzhskie-p-20803.html" TargetMode="External" /><Relationship Id="rId2" Type="http://schemas.openxmlformats.org/officeDocument/2006/relationships/hyperlink" Target="http://odezhda-master.ru/Legginsy-uteplennye-p-13054.html" TargetMode="External" /><Relationship Id="rId3" Type="http://schemas.openxmlformats.org/officeDocument/2006/relationships/hyperlink" Target="http://odezhda-master.ru/Legginsy-uteplennye-p-13054.html" TargetMode="External" /><Relationship Id="rId4" Type="http://schemas.openxmlformats.org/officeDocument/2006/relationships/hyperlink" Target="http://odezhda-master.ru/Legginsy-uteplennye-p-13054.html" TargetMode="External" /><Relationship Id="rId5" Type="http://schemas.openxmlformats.org/officeDocument/2006/relationships/hyperlink" Target="http://forum.sibmama.ru/viewtopic.php?t=584043&amp;postdays=0&amp;postorder=asc&amp;start=2565" TargetMode="External" /><Relationship Id="rId6" Type="http://schemas.openxmlformats.org/officeDocument/2006/relationships/hyperlink" Target="http://forum.sibmama.ru/viewtopic.php?t=584043&amp;postdays=0&amp;postorder=asc&amp;start=2565" TargetMode="External" /><Relationship Id="rId7" Type="http://schemas.openxmlformats.org/officeDocument/2006/relationships/hyperlink" Target="http://forum.sibmama.ru/viewtopic.php?t=584043&amp;postdays=0&amp;postorder=asc&amp;start=2565" TargetMode="External" /><Relationship Id="rId8" Type="http://schemas.openxmlformats.org/officeDocument/2006/relationships/hyperlink" Target="http://forum.sibmama.ru/viewtopic.php?t=584043&amp;postdays=0&amp;postorder=asc&amp;start=2565" TargetMode="External" /><Relationship Id="rId9" Type="http://schemas.openxmlformats.org/officeDocument/2006/relationships/hyperlink" Target="http://odezhda-master.ru/Legginsy-uteplennye-p-13054.html" TargetMode="External" /><Relationship Id="rId10" Type="http://schemas.openxmlformats.org/officeDocument/2006/relationships/hyperlink" Target="http://forum.sibmama.ru/viewtopic.php?p=34187247" TargetMode="External" /><Relationship Id="rId11" Type="http://schemas.openxmlformats.org/officeDocument/2006/relationships/hyperlink" Target="http://odezhda-master.ru/Trusy-muzhskie-p-20803.html" TargetMode="External" /><Relationship Id="rId12" Type="http://schemas.openxmlformats.org/officeDocument/2006/relationships/hyperlink" Target="http://odezhda-master.ru/Trusy-muzhskie-p-20803.html" TargetMode="External" /><Relationship Id="rId13" Type="http://schemas.openxmlformats.org/officeDocument/2006/relationships/hyperlink" Target="http://odezhda-master.ru/Trusy-muzhskie-p-20803.htm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zoomScale="115" zoomScaleNormal="115" zoomScalePageLayoutView="0" workbookViewId="0" topLeftCell="A974">
      <pane ySplit="600" topLeftCell="A36" activePane="bottomLeft" state="split"/>
      <selection pane="topLeft" activeCell="A738" sqref="A1:IV16384"/>
      <selection pane="bottomLeft" activeCell="K46" sqref="K46"/>
    </sheetView>
  </sheetViews>
  <sheetFormatPr defaultColWidth="9.00390625" defaultRowHeight="12.75"/>
  <cols>
    <col min="1" max="1" width="23.1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0.7539062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28" t="s">
        <v>87</v>
      </c>
      <c r="B2" s="13"/>
      <c r="C2" s="66" t="s">
        <v>34</v>
      </c>
      <c r="D2" s="63">
        <v>28789923</v>
      </c>
      <c r="E2" s="65">
        <v>44</v>
      </c>
      <c r="F2" s="13"/>
      <c r="G2" s="64" t="s">
        <v>79</v>
      </c>
      <c r="H2" s="18">
        <v>56</v>
      </c>
      <c r="I2" s="18">
        <v>56</v>
      </c>
      <c r="J2" s="24">
        <f>I2*1.15</f>
        <v>64.39999999999999</v>
      </c>
      <c r="K2" s="61">
        <v>65</v>
      </c>
      <c r="L2" s="32"/>
      <c r="M2" s="29"/>
    </row>
    <row r="3" spans="1:13" ht="12.75" customHeight="1">
      <c r="A3" s="62" t="s">
        <v>23</v>
      </c>
      <c r="B3" s="13"/>
      <c r="C3" s="66" t="s">
        <v>20</v>
      </c>
      <c r="D3" s="63">
        <v>43849681</v>
      </c>
      <c r="E3" s="68">
        <v>54</v>
      </c>
      <c r="F3" s="28"/>
      <c r="G3" s="64" t="s">
        <v>14</v>
      </c>
      <c r="H3" s="18">
        <v>134</v>
      </c>
      <c r="I3" s="18"/>
      <c r="J3" s="24"/>
      <c r="K3" s="61"/>
      <c r="L3" s="32"/>
      <c r="M3" s="29"/>
    </row>
    <row r="4" spans="1:13" ht="12.75" customHeight="1">
      <c r="A4" s="62" t="s">
        <v>23</v>
      </c>
      <c r="B4" s="13"/>
      <c r="C4" s="66" t="s">
        <v>20</v>
      </c>
      <c r="D4" s="63">
        <v>43849681</v>
      </c>
      <c r="E4" s="68">
        <v>54</v>
      </c>
      <c r="F4" s="28"/>
      <c r="G4" s="64" t="s">
        <v>14</v>
      </c>
      <c r="H4" s="18">
        <v>134</v>
      </c>
      <c r="I4" s="18"/>
      <c r="J4" s="24"/>
      <c r="K4" s="61"/>
      <c r="L4" s="32"/>
      <c r="M4" s="29"/>
    </row>
    <row r="5" spans="1:13" ht="12.75" customHeight="1">
      <c r="A5" s="62" t="s">
        <v>23</v>
      </c>
      <c r="B5" s="13"/>
      <c r="C5" s="71" t="s">
        <v>37</v>
      </c>
      <c r="D5" s="63">
        <v>48862761</v>
      </c>
      <c r="E5" s="68">
        <v>54</v>
      </c>
      <c r="F5" s="28"/>
      <c r="G5" s="64" t="s">
        <v>14</v>
      </c>
      <c r="H5" s="18">
        <v>124</v>
      </c>
      <c r="I5" s="18"/>
      <c r="J5" s="24"/>
      <c r="K5" s="61"/>
      <c r="L5" s="32"/>
      <c r="M5" s="29"/>
    </row>
    <row r="6" spans="1:13" ht="12.75" customHeight="1">
      <c r="A6" s="62" t="s">
        <v>23</v>
      </c>
      <c r="B6" s="13"/>
      <c r="C6" s="71" t="s">
        <v>37</v>
      </c>
      <c r="D6" s="63">
        <v>48862761</v>
      </c>
      <c r="E6" s="68">
        <v>54</v>
      </c>
      <c r="F6" s="28"/>
      <c r="G6" s="64" t="s">
        <v>14</v>
      </c>
      <c r="H6" s="18">
        <v>124</v>
      </c>
      <c r="I6" s="18"/>
      <c r="J6" s="24"/>
      <c r="K6" s="61"/>
      <c r="L6" s="32"/>
      <c r="M6" s="29"/>
    </row>
    <row r="7" spans="1:13" ht="12.75" customHeight="1">
      <c r="A7" s="62" t="s">
        <v>23</v>
      </c>
      <c r="B7" s="13"/>
      <c r="C7" s="71" t="s">
        <v>37</v>
      </c>
      <c r="D7" s="63">
        <v>48862761</v>
      </c>
      <c r="E7" s="68">
        <v>54</v>
      </c>
      <c r="F7" s="28"/>
      <c r="G7" s="64" t="s">
        <v>14</v>
      </c>
      <c r="H7" s="18">
        <v>124</v>
      </c>
      <c r="I7" s="18">
        <v>640</v>
      </c>
      <c r="J7" s="24">
        <f>I7*1.15</f>
        <v>736</v>
      </c>
      <c r="K7" s="61">
        <v>736</v>
      </c>
      <c r="L7" s="32"/>
      <c r="M7" s="29"/>
    </row>
    <row r="8" spans="1:13" ht="12.75" customHeight="1">
      <c r="A8" s="62" t="s">
        <v>109</v>
      </c>
      <c r="B8" s="13"/>
      <c r="C8" s="71" t="s">
        <v>25</v>
      </c>
      <c r="D8" s="63">
        <v>50600171</v>
      </c>
      <c r="E8" s="65">
        <v>44</v>
      </c>
      <c r="F8" s="28"/>
      <c r="G8" s="64" t="s">
        <v>17</v>
      </c>
      <c r="H8" s="18">
        <v>380</v>
      </c>
      <c r="I8" s="18"/>
      <c r="J8" s="24"/>
      <c r="K8" s="61"/>
      <c r="L8" s="32"/>
      <c r="M8" s="29"/>
    </row>
    <row r="9" spans="1:13" ht="12.75" customHeight="1">
      <c r="A9" s="62" t="s">
        <v>109</v>
      </c>
      <c r="B9" s="13"/>
      <c r="C9" s="71" t="s">
        <v>25</v>
      </c>
      <c r="D9" s="63">
        <v>49129805</v>
      </c>
      <c r="E9" s="68">
        <v>44</v>
      </c>
      <c r="F9" s="28"/>
      <c r="G9" s="64" t="s">
        <v>17</v>
      </c>
      <c r="H9" s="18">
        <v>230</v>
      </c>
      <c r="I9" s="18"/>
      <c r="J9" s="24"/>
      <c r="K9" s="61"/>
      <c r="L9" s="32"/>
      <c r="M9" s="29"/>
    </row>
    <row r="10" spans="1:13" ht="12.75" customHeight="1">
      <c r="A10" s="62" t="s">
        <v>109</v>
      </c>
      <c r="B10" s="13"/>
      <c r="C10" s="71" t="s">
        <v>25</v>
      </c>
      <c r="D10" s="63">
        <v>49987571</v>
      </c>
      <c r="E10" s="68">
        <v>44</v>
      </c>
      <c r="F10" s="28"/>
      <c r="G10" s="64" t="s">
        <v>17</v>
      </c>
      <c r="H10" s="18">
        <v>420</v>
      </c>
      <c r="I10" s="18">
        <v>1030</v>
      </c>
      <c r="J10" s="24">
        <f>I10*1.15</f>
        <v>1184.5</v>
      </c>
      <c r="K10" s="61">
        <v>1185</v>
      </c>
      <c r="L10" s="32"/>
      <c r="M10" s="29"/>
    </row>
    <row r="11" spans="1:13" ht="12.75" customHeight="1">
      <c r="A11" s="99" t="s">
        <v>71</v>
      </c>
      <c r="B11" s="13"/>
      <c r="C11" s="71" t="s">
        <v>44</v>
      </c>
      <c r="D11" s="77" t="s">
        <v>72</v>
      </c>
      <c r="E11" s="68">
        <v>42</v>
      </c>
      <c r="F11" s="28"/>
      <c r="G11" s="64" t="s">
        <v>17</v>
      </c>
      <c r="H11" s="18">
        <v>350</v>
      </c>
      <c r="I11" s="18">
        <v>350</v>
      </c>
      <c r="J11" s="24">
        <f>I11*1.15</f>
        <v>402.49999999999994</v>
      </c>
      <c r="K11" s="61">
        <v>405</v>
      </c>
      <c r="L11" s="32"/>
      <c r="M11" s="29"/>
    </row>
    <row r="12" spans="1:13" ht="12.75" customHeight="1">
      <c r="A12" s="62" t="s">
        <v>67</v>
      </c>
      <c r="B12" s="13"/>
      <c r="C12" s="71" t="s">
        <v>48</v>
      </c>
      <c r="D12" s="77">
        <v>37272407</v>
      </c>
      <c r="E12" s="68">
        <v>46</v>
      </c>
      <c r="F12" s="28"/>
      <c r="G12" s="64" t="s">
        <v>17</v>
      </c>
      <c r="H12" s="18">
        <v>140</v>
      </c>
      <c r="I12" s="18">
        <v>140</v>
      </c>
      <c r="J12" s="24">
        <f>I12*1.15</f>
        <v>161</v>
      </c>
      <c r="K12" s="61">
        <v>161</v>
      </c>
      <c r="L12" s="32"/>
      <c r="M12" s="29"/>
    </row>
    <row r="13" spans="1:13" ht="12.75" customHeight="1">
      <c r="A13" s="62" t="s">
        <v>103</v>
      </c>
      <c r="B13" s="13"/>
      <c r="C13" s="63" t="s">
        <v>40</v>
      </c>
      <c r="D13" s="77" t="s">
        <v>41</v>
      </c>
      <c r="E13" s="68">
        <v>46</v>
      </c>
      <c r="F13" s="28"/>
      <c r="G13" s="64" t="s">
        <v>17</v>
      </c>
      <c r="H13" s="18">
        <v>350</v>
      </c>
      <c r="I13" s="18"/>
      <c r="J13" s="24"/>
      <c r="K13" s="61"/>
      <c r="L13" s="32"/>
      <c r="M13" s="29"/>
    </row>
    <row r="14" spans="1:13" ht="12.75" customHeight="1">
      <c r="A14" s="62" t="s">
        <v>103</v>
      </c>
      <c r="B14" s="13"/>
      <c r="C14" s="73" t="s">
        <v>21</v>
      </c>
      <c r="D14" s="63">
        <v>43296304</v>
      </c>
      <c r="E14" s="68">
        <v>46</v>
      </c>
      <c r="F14" s="28"/>
      <c r="G14" s="64" t="s">
        <v>17</v>
      </c>
      <c r="H14" s="18">
        <v>130</v>
      </c>
      <c r="I14" s="18"/>
      <c r="J14" s="24"/>
      <c r="K14" s="61"/>
      <c r="L14" s="32"/>
      <c r="M14" s="29"/>
    </row>
    <row r="15" spans="1:13" ht="12.75" customHeight="1">
      <c r="A15" s="62" t="s">
        <v>103</v>
      </c>
      <c r="B15" s="13"/>
      <c r="C15" s="73" t="s">
        <v>21</v>
      </c>
      <c r="D15" s="77" t="s">
        <v>42</v>
      </c>
      <c r="E15" s="65">
        <v>48</v>
      </c>
      <c r="F15" s="28"/>
      <c r="G15" s="64" t="s">
        <v>17</v>
      </c>
      <c r="H15" s="18">
        <v>130</v>
      </c>
      <c r="I15" s="18"/>
      <c r="J15" s="24"/>
      <c r="K15" s="61"/>
      <c r="L15" s="32"/>
      <c r="M15" s="29"/>
    </row>
    <row r="16" spans="1:13" ht="12.75" customHeight="1">
      <c r="A16" s="62" t="s">
        <v>103</v>
      </c>
      <c r="B16" s="13"/>
      <c r="C16" s="63" t="s">
        <v>24</v>
      </c>
      <c r="D16" s="63">
        <v>49813071</v>
      </c>
      <c r="E16" s="68"/>
      <c r="F16" s="28"/>
      <c r="G16" s="64" t="s">
        <v>17</v>
      </c>
      <c r="H16" s="18">
        <v>280</v>
      </c>
      <c r="I16" s="18"/>
      <c r="J16" s="24"/>
      <c r="K16" s="61"/>
      <c r="L16" s="32"/>
      <c r="M16" s="29"/>
    </row>
    <row r="17" spans="1:13" ht="12.75" customHeight="1">
      <c r="A17" s="62" t="s">
        <v>103</v>
      </c>
      <c r="B17" s="13"/>
      <c r="C17" s="63" t="s">
        <v>43</v>
      </c>
      <c r="D17" s="63">
        <v>49988747</v>
      </c>
      <c r="E17" s="68">
        <v>52</v>
      </c>
      <c r="F17" s="28"/>
      <c r="G17" s="64" t="s">
        <v>17</v>
      </c>
      <c r="H17" s="18">
        <v>280</v>
      </c>
      <c r="I17" s="18"/>
      <c r="J17" s="24"/>
      <c r="K17" s="61"/>
      <c r="L17" s="32"/>
      <c r="M17" s="29"/>
    </row>
    <row r="18" spans="1:13" ht="12.75" customHeight="1">
      <c r="A18" s="62" t="s">
        <v>103</v>
      </c>
      <c r="B18" s="13"/>
      <c r="C18" s="71" t="s">
        <v>44</v>
      </c>
      <c r="D18" s="63">
        <v>50075946</v>
      </c>
      <c r="E18" s="95">
        <v>46</v>
      </c>
      <c r="F18" s="67"/>
      <c r="G18" s="64" t="s">
        <v>17</v>
      </c>
      <c r="H18" s="18">
        <v>350</v>
      </c>
      <c r="I18" s="18">
        <v>1520</v>
      </c>
      <c r="J18" s="24">
        <f>I18*1.15</f>
        <v>1747.9999999999998</v>
      </c>
      <c r="K18" s="61">
        <v>1748</v>
      </c>
      <c r="L18" s="32"/>
      <c r="M18" s="29"/>
    </row>
    <row r="19" spans="1:13" ht="12.75" customHeight="1">
      <c r="A19" s="28" t="s">
        <v>75</v>
      </c>
      <c r="B19" s="13"/>
      <c r="C19" s="66" t="s">
        <v>16</v>
      </c>
      <c r="D19" s="63">
        <v>47911446</v>
      </c>
      <c r="E19" s="102" t="s">
        <v>84</v>
      </c>
      <c r="F19" s="13"/>
      <c r="G19" s="64" t="s">
        <v>80</v>
      </c>
      <c r="H19" s="18">
        <v>196</v>
      </c>
      <c r="I19" s="18"/>
      <c r="J19" s="24"/>
      <c r="K19" s="61"/>
      <c r="L19" s="32"/>
      <c r="M19" s="29"/>
    </row>
    <row r="20" spans="1:13" ht="12.75" customHeight="1">
      <c r="A20" s="28" t="s">
        <v>75</v>
      </c>
      <c r="B20" s="13"/>
      <c r="C20" s="66" t="s">
        <v>16</v>
      </c>
      <c r="D20" s="63">
        <v>32267691</v>
      </c>
      <c r="E20" s="102" t="s">
        <v>33</v>
      </c>
      <c r="F20" s="13"/>
      <c r="G20" s="64" t="s">
        <v>80</v>
      </c>
      <c r="H20" s="18">
        <v>196</v>
      </c>
      <c r="I20" s="18">
        <v>392</v>
      </c>
      <c r="J20" s="24">
        <f>I20*1.15</f>
        <v>450.79999999999995</v>
      </c>
      <c r="K20" s="61">
        <v>451</v>
      </c>
      <c r="L20" s="32"/>
      <c r="M20" s="29"/>
    </row>
    <row r="21" spans="1:13" ht="12.75" customHeight="1">
      <c r="A21" s="62" t="s">
        <v>108</v>
      </c>
      <c r="B21" s="13"/>
      <c r="C21" s="71" t="s">
        <v>25</v>
      </c>
      <c r="D21" s="77" t="s">
        <v>66</v>
      </c>
      <c r="E21" s="101">
        <v>42</v>
      </c>
      <c r="F21" s="28"/>
      <c r="G21" s="64" t="s">
        <v>17</v>
      </c>
      <c r="H21" s="18">
        <v>350</v>
      </c>
      <c r="I21" s="18">
        <v>350</v>
      </c>
      <c r="J21" s="24">
        <f>I21*1.15</f>
        <v>402.49999999999994</v>
      </c>
      <c r="K21" s="61">
        <v>402.5</v>
      </c>
      <c r="L21" s="32"/>
      <c r="M21" s="29"/>
    </row>
    <row r="22" spans="1:13" ht="12.75" customHeight="1">
      <c r="A22" s="28" t="s">
        <v>95</v>
      </c>
      <c r="B22" s="13"/>
      <c r="C22" s="73" t="s">
        <v>29</v>
      </c>
      <c r="D22" s="16">
        <v>44491841</v>
      </c>
      <c r="E22" s="97" t="s">
        <v>98</v>
      </c>
      <c r="F22" s="13"/>
      <c r="G22" s="64" t="s">
        <v>17</v>
      </c>
      <c r="H22" s="18">
        <v>133</v>
      </c>
      <c r="I22" s="18">
        <v>133</v>
      </c>
      <c r="J22" s="24">
        <f>I22*1.15</f>
        <v>152.95</v>
      </c>
      <c r="K22" s="61">
        <v>153</v>
      </c>
      <c r="L22" s="32"/>
      <c r="M22" s="29"/>
    </row>
    <row r="23" spans="1:13" ht="12.75" customHeight="1">
      <c r="A23" s="28" t="s">
        <v>88</v>
      </c>
      <c r="B23" s="13"/>
      <c r="C23" s="66" t="s">
        <v>34</v>
      </c>
      <c r="D23" s="63">
        <v>28789923</v>
      </c>
      <c r="E23" s="95">
        <v>46</v>
      </c>
      <c r="F23" s="13"/>
      <c r="G23" s="64" t="s">
        <v>83</v>
      </c>
      <c r="H23" s="18">
        <v>84</v>
      </c>
      <c r="I23" s="18">
        <v>84</v>
      </c>
      <c r="J23" s="24">
        <f>I23*1.15</f>
        <v>96.6</v>
      </c>
      <c r="K23" s="61">
        <v>96.6</v>
      </c>
      <c r="L23" s="32"/>
      <c r="M23" s="29"/>
    </row>
    <row r="24" spans="1:13" ht="12.75" customHeight="1">
      <c r="A24" s="62" t="s">
        <v>61</v>
      </c>
      <c r="B24" s="13"/>
      <c r="C24" s="71" t="s">
        <v>37</v>
      </c>
      <c r="D24" s="63">
        <v>48862761</v>
      </c>
      <c r="E24" s="101" t="s">
        <v>60</v>
      </c>
      <c r="F24" s="28"/>
      <c r="G24" s="64" t="s">
        <v>14</v>
      </c>
      <c r="H24" s="18">
        <v>124</v>
      </c>
      <c r="I24" s="18"/>
      <c r="J24" s="24"/>
      <c r="K24" s="61"/>
      <c r="L24" s="32"/>
      <c r="M24" s="29"/>
    </row>
    <row r="25" spans="1:13" ht="12.75" customHeight="1">
      <c r="A25" s="62" t="s">
        <v>61</v>
      </c>
      <c r="B25" s="13"/>
      <c r="C25" s="88" t="s">
        <v>22</v>
      </c>
      <c r="D25" s="77">
        <v>51313890</v>
      </c>
      <c r="E25" s="95">
        <v>44</v>
      </c>
      <c r="F25" s="28"/>
      <c r="G25" s="64" t="s">
        <v>17</v>
      </c>
      <c r="H25" s="18">
        <v>210</v>
      </c>
      <c r="I25" s="18">
        <v>334</v>
      </c>
      <c r="J25" s="24">
        <f>I25*1.15</f>
        <v>384.09999999999997</v>
      </c>
      <c r="K25" s="61">
        <v>385</v>
      </c>
      <c r="L25" s="32"/>
      <c r="M25" s="29"/>
    </row>
    <row r="26" spans="1:13" ht="12.75" customHeight="1">
      <c r="A26" s="62" t="s">
        <v>51</v>
      </c>
      <c r="B26" s="13"/>
      <c r="C26" s="73" t="s">
        <v>18</v>
      </c>
      <c r="D26" s="63">
        <v>39658896</v>
      </c>
      <c r="E26" s="101"/>
      <c r="F26" s="28"/>
      <c r="G26" s="64" t="s">
        <v>14</v>
      </c>
      <c r="H26" s="18">
        <v>216</v>
      </c>
      <c r="I26" s="18"/>
      <c r="J26" s="24"/>
      <c r="K26" s="61"/>
      <c r="L26" s="32"/>
      <c r="M26" s="29"/>
    </row>
    <row r="27" spans="1:13" ht="12.75" customHeight="1">
      <c r="A27" s="62" t="s">
        <v>51</v>
      </c>
      <c r="B27" s="13"/>
      <c r="C27" s="71" t="s">
        <v>48</v>
      </c>
      <c r="D27" s="77">
        <v>37272407</v>
      </c>
      <c r="E27" s="101">
        <v>44</v>
      </c>
      <c r="F27" s="28"/>
      <c r="G27" s="64" t="s">
        <v>17</v>
      </c>
      <c r="H27" s="18">
        <v>140</v>
      </c>
      <c r="I27" s="18"/>
      <c r="J27" s="24"/>
      <c r="K27" s="61"/>
      <c r="L27" s="32"/>
      <c r="M27" s="29"/>
    </row>
    <row r="28" spans="1:13" ht="12.75" customHeight="1">
      <c r="A28" s="62" t="s">
        <v>51</v>
      </c>
      <c r="B28" s="13"/>
      <c r="C28" s="73" t="s">
        <v>21</v>
      </c>
      <c r="D28" s="63">
        <v>118447</v>
      </c>
      <c r="E28" s="65">
        <v>44</v>
      </c>
      <c r="F28" s="28"/>
      <c r="G28" s="64" t="s">
        <v>17</v>
      </c>
      <c r="H28" s="18">
        <v>130</v>
      </c>
      <c r="I28" s="18"/>
      <c r="J28" s="24"/>
      <c r="K28" s="61"/>
      <c r="L28" s="32"/>
      <c r="M28" s="29"/>
    </row>
    <row r="29" spans="1:13" ht="12.75" customHeight="1">
      <c r="A29" s="62" t="s">
        <v>51</v>
      </c>
      <c r="B29" s="13"/>
      <c r="C29" s="71" t="s">
        <v>22</v>
      </c>
      <c r="D29" s="77" t="s">
        <v>49</v>
      </c>
      <c r="E29" s="65" t="s">
        <v>50</v>
      </c>
      <c r="F29" s="28"/>
      <c r="G29" s="64" t="s">
        <v>17</v>
      </c>
      <c r="H29" s="18">
        <v>180</v>
      </c>
      <c r="I29" s="18">
        <v>666</v>
      </c>
      <c r="J29" s="24">
        <f>I29*1.15</f>
        <v>765.9</v>
      </c>
      <c r="K29" s="61">
        <v>766</v>
      </c>
      <c r="L29" s="32"/>
      <c r="M29" s="29"/>
    </row>
    <row r="30" spans="1:13" ht="12.75" customHeight="1">
      <c r="A30" s="62" t="s">
        <v>111</v>
      </c>
      <c r="B30" s="13"/>
      <c r="C30" s="71" t="s">
        <v>25</v>
      </c>
      <c r="D30" s="63">
        <v>50501326</v>
      </c>
      <c r="E30" s="68">
        <v>46</v>
      </c>
      <c r="F30" s="28"/>
      <c r="G30" s="64" t="s">
        <v>17</v>
      </c>
      <c r="H30" s="18">
        <v>420</v>
      </c>
      <c r="I30" s="18"/>
      <c r="J30" s="24"/>
      <c r="K30" s="61"/>
      <c r="L30" s="32"/>
      <c r="M30" s="29"/>
    </row>
    <row r="31" spans="1:13" ht="12.75" customHeight="1">
      <c r="A31" s="62" t="s">
        <v>111</v>
      </c>
      <c r="B31" s="13"/>
      <c r="C31" s="71" t="s">
        <v>25</v>
      </c>
      <c r="D31" s="63">
        <v>50501102</v>
      </c>
      <c r="E31" s="65">
        <v>46</v>
      </c>
      <c r="F31" s="28"/>
      <c r="G31" s="64" t="s">
        <v>17</v>
      </c>
      <c r="H31" s="18">
        <v>320</v>
      </c>
      <c r="I31" s="18">
        <v>740</v>
      </c>
      <c r="J31" s="24">
        <f>I31*1.15</f>
        <v>850.9999999999999</v>
      </c>
      <c r="K31" s="61">
        <v>851</v>
      </c>
      <c r="L31" s="32"/>
      <c r="M31" s="29"/>
    </row>
    <row r="32" spans="1:13" ht="12.75" customHeight="1">
      <c r="A32" s="62" t="s">
        <v>85</v>
      </c>
      <c r="B32" s="13"/>
      <c r="C32" s="66" t="s">
        <v>16</v>
      </c>
      <c r="D32" s="63">
        <v>47911446</v>
      </c>
      <c r="E32" s="96" t="s">
        <v>32</v>
      </c>
      <c r="F32" s="13"/>
      <c r="G32" s="64" t="s">
        <v>80</v>
      </c>
      <c r="H32" s="18">
        <v>196</v>
      </c>
      <c r="I32" s="18">
        <v>196</v>
      </c>
      <c r="J32" s="24">
        <f>I32*1.15</f>
        <v>225.39999999999998</v>
      </c>
      <c r="K32" s="61">
        <v>225.4</v>
      </c>
      <c r="L32" s="32"/>
      <c r="M32" s="29"/>
    </row>
    <row r="33" spans="1:13" ht="12.75" customHeight="1">
      <c r="A33" s="62" t="s">
        <v>26</v>
      </c>
      <c r="B33" s="13"/>
      <c r="C33" s="73" t="s">
        <v>25</v>
      </c>
      <c r="D33" s="94">
        <v>47645127</v>
      </c>
      <c r="E33" s="68">
        <v>46</v>
      </c>
      <c r="F33" s="28"/>
      <c r="G33" s="64" t="s">
        <v>17</v>
      </c>
      <c r="H33" s="18">
        <v>260</v>
      </c>
      <c r="I33" s="18">
        <v>260</v>
      </c>
      <c r="J33" s="24">
        <f>I33*1.15</f>
        <v>299</v>
      </c>
      <c r="K33" s="61">
        <v>299</v>
      </c>
      <c r="L33" s="32"/>
      <c r="M33" s="29"/>
    </row>
    <row r="34" spans="1:13" ht="12.75" customHeight="1">
      <c r="A34" s="28" t="s">
        <v>89</v>
      </c>
      <c r="B34" s="13"/>
      <c r="C34" s="66" t="s">
        <v>34</v>
      </c>
      <c r="D34" s="94">
        <v>35986554</v>
      </c>
      <c r="E34" s="65">
        <v>46</v>
      </c>
      <c r="F34" s="13"/>
      <c r="G34" s="64" t="s">
        <v>79</v>
      </c>
      <c r="H34" s="18">
        <v>50</v>
      </c>
      <c r="I34" s="18"/>
      <c r="J34" s="24"/>
      <c r="K34" s="61"/>
      <c r="L34" s="32"/>
      <c r="M34" s="29"/>
    </row>
    <row r="35" spans="1:13" ht="12.75" customHeight="1">
      <c r="A35" s="62" t="s">
        <v>104</v>
      </c>
      <c r="B35" s="13"/>
      <c r="C35" s="74" t="s">
        <v>45</v>
      </c>
      <c r="D35" s="63">
        <v>50251005</v>
      </c>
      <c r="E35" s="65"/>
      <c r="F35" s="28"/>
      <c r="G35" s="64" t="s">
        <v>17</v>
      </c>
      <c r="H35" s="18">
        <v>420</v>
      </c>
      <c r="I35" s="18"/>
      <c r="J35" s="24"/>
      <c r="K35" s="61"/>
      <c r="L35" s="32"/>
      <c r="M35" s="29"/>
    </row>
    <row r="36" spans="1:13" ht="12.75" customHeight="1">
      <c r="A36" s="62" t="s">
        <v>104</v>
      </c>
      <c r="B36" s="13"/>
      <c r="C36" s="74" t="s">
        <v>52</v>
      </c>
      <c r="D36" s="63">
        <v>46907506</v>
      </c>
      <c r="E36" s="65">
        <v>46</v>
      </c>
      <c r="F36" s="28"/>
      <c r="G36" s="64" t="s">
        <v>17</v>
      </c>
      <c r="H36" s="18">
        <v>230</v>
      </c>
      <c r="I36" s="18"/>
      <c r="J36" s="24"/>
      <c r="K36" s="61"/>
      <c r="L36" s="32"/>
      <c r="M36" s="29"/>
    </row>
    <row r="37" spans="1:13" ht="12.75" customHeight="1">
      <c r="A37" s="62" t="s">
        <v>104</v>
      </c>
      <c r="B37" s="13"/>
      <c r="C37" s="74" t="s">
        <v>28</v>
      </c>
      <c r="D37" s="63">
        <v>50315041</v>
      </c>
      <c r="E37" s="65">
        <v>46</v>
      </c>
      <c r="F37" s="28"/>
      <c r="G37" s="64" t="s">
        <v>17</v>
      </c>
      <c r="H37" s="18">
        <v>560</v>
      </c>
      <c r="I37" s="18"/>
      <c r="J37" s="24"/>
      <c r="K37" s="61"/>
      <c r="L37" s="32"/>
      <c r="M37" s="29"/>
    </row>
    <row r="38" spans="1:13" ht="12.75" customHeight="1">
      <c r="A38" s="62" t="s">
        <v>104</v>
      </c>
      <c r="B38" s="13"/>
      <c r="C38" s="74" t="s">
        <v>53</v>
      </c>
      <c r="D38" s="76">
        <v>51317312</v>
      </c>
      <c r="E38" s="65"/>
      <c r="F38" s="28"/>
      <c r="G38" s="64" t="s">
        <v>17</v>
      </c>
      <c r="H38" s="18">
        <v>35</v>
      </c>
      <c r="I38" s="18">
        <v>1295</v>
      </c>
      <c r="J38" s="24">
        <f>I38*1.15</f>
        <v>1489.2499999999998</v>
      </c>
      <c r="K38" s="61">
        <v>1490</v>
      </c>
      <c r="L38" s="32"/>
      <c r="M38" s="29"/>
    </row>
    <row r="39" spans="1:13" ht="12.75" customHeight="1">
      <c r="A39" s="28" t="s">
        <v>76</v>
      </c>
      <c r="B39" s="13"/>
      <c r="C39" s="66" t="s">
        <v>16</v>
      </c>
      <c r="D39" s="63">
        <v>32267691</v>
      </c>
      <c r="E39" s="96" t="s">
        <v>33</v>
      </c>
      <c r="F39" s="13"/>
      <c r="G39" s="64" t="s">
        <v>80</v>
      </c>
      <c r="H39" s="18">
        <v>196</v>
      </c>
      <c r="I39" s="18"/>
      <c r="J39" s="24"/>
      <c r="K39" s="61"/>
      <c r="L39" s="32"/>
      <c r="M39" s="29"/>
    </row>
    <row r="40" spans="1:13" ht="12.75" customHeight="1">
      <c r="A40" s="62" t="s">
        <v>99</v>
      </c>
      <c r="B40" s="13"/>
      <c r="C40" s="66" t="s">
        <v>34</v>
      </c>
      <c r="D40" s="63">
        <v>46932842</v>
      </c>
      <c r="E40" s="65">
        <v>46</v>
      </c>
      <c r="F40" s="13"/>
      <c r="G40" s="64" t="s">
        <v>17</v>
      </c>
      <c r="H40" s="18">
        <v>26</v>
      </c>
      <c r="I40" s="18"/>
      <c r="J40" s="24"/>
      <c r="K40" s="61"/>
      <c r="L40" s="32"/>
      <c r="M40" s="29"/>
    </row>
    <row r="41" spans="1:13" ht="12.75" customHeight="1">
      <c r="A41" s="62" t="s">
        <v>99</v>
      </c>
      <c r="B41" s="13"/>
      <c r="C41" s="66" t="s">
        <v>20</v>
      </c>
      <c r="D41" s="63">
        <v>43849681</v>
      </c>
      <c r="E41" s="68">
        <v>48</v>
      </c>
      <c r="F41" s="28"/>
      <c r="G41" s="64" t="s">
        <v>14</v>
      </c>
      <c r="H41" s="18">
        <v>134</v>
      </c>
      <c r="I41" s="18"/>
      <c r="J41" s="24"/>
      <c r="K41" s="61"/>
      <c r="L41" s="32"/>
      <c r="M41" s="29"/>
    </row>
    <row r="42" spans="1:13" ht="12.75" customHeight="1">
      <c r="A42" s="62" t="s">
        <v>99</v>
      </c>
      <c r="B42" s="13"/>
      <c r="C42" s="66" t="s">
        <v>20</v>
      </c>
      <c r="D42" s="63">
        <v>43849681</v>
      </c>
      <c r="E42" s="68">
        <v>48</v>
      </c>
      <c r="F42" s="28"/>
      <c r="G42" s="64" t="s">
        <v>14</v>
      </c>
      <c r="H42" s="18">
        <v>134</v>
      </c>
      <c r="I42" s="18"/>
      <c r="J42" s="24"/>
      <c r="K42" s="61"/>
      <c r="L42" s="32"/>
      <c r="M42" s="29"/>
    </row>
    <row r="43" spans="1:13" ht="12.75" customHeight="1">
      <c r="A43" s="62" t="s">
        <v>99</v>
      </c>
      <c r="B43" s="13"/>
      <c r="C43" s="71" t="s">
        <v>37</v>
      </c>
      <c r="D43" s="76">
        <v>50673761</v>
      </c>
      <c r="E43" s="68">
        <v>48</v>
      </c>
      <c r="F43" s="28"/>
      <c r="G43" s="64" t="s">
        <v>14</v>
      </c>
      <c r="H43" s="18">
        <v>134</v>
      </c>
      <c r="I43" s="18"/>
      <c r="J43" s="24"/>
      <c r="K43" s="61"/>
      <c r="L43" s="32"/>
      <c r="M43" s="29"/>
    </row>
    <row r="44" spans="1:13" ht="12.75" customHeight="1">
      <c r="A44" s="62" t="s">
        <v>99</v>
      </c>
      <c r="B44" s="13"/>
      <c r="C44" s="73" t="s">
        <v>18</v>
      </c>
      <c r="D44" s="63">
        <v>46703957</v>
      </c>
      <c r="E44" s="68"/>
      <c r="F44" s="28"/>
      <c r="G44" s="64" t="s">
        <v>14</v>
      </c>
      <c r="H44" s="18">
        <v>192</v>
      </c>
      <c r="I44" s="18"/>
      <c r="J44" s="24"/>
      <c r="K44" s="61"/>
      <c r="L44" s="32"/>
      <c r="M44" s="29"/>
    </row>
    <row r="45" spans="1:13" ht="12.75" customHeight="1">
      <c r="A45" s="62" t="s">
        <v>99</v>
      </c>
      <c r="B45" s="13"/>
      <c r="C45" s="73" t="s">
        <v>22</v>
      </c>
      <c r="D45" s="63">
        <v>48780282</v>
      </c>
      <c r="E45" s="68">
        <v>46</v>
      </c>
      <c r="F45" s="28"/>
      <c r="G45" s="64" t="s">
        <v>17</v>
      </c>
      <c r="H45" s="18">
        <v>150</v>
      </c>
      <c r="I45" s="18"/>
      <c r="J45" s="24"/>
      <c r="K45" s="61"/>
      <c r="L45" s="32"/>
      <c r="M45" s="29"/>
    </row>
    <row r="46" spans="1:13" ht="12.75" customHeight="1">
      <c r="A46" s="62" t="s">
        <v>99</v>
      </c>
      <c r="B46" s="13"/>
      <c r="C46" s="73" t="s">
        <v>38</v>
      </c>
      <c r="D46" s="76">
        <v>44454485</v>
      </c>
      <c r="E46" s="68">
        <v>46</v>
      </c>
      <c r="F46" s="28"/>
      <c r="G46" s="64" t="s">
        <v>17</v>
      </c>
      <c r="H46" s="18">
        <v>220</v>
      </c>
      <c r="I46" s="18">
        <v>1186</v>
      </c>
      <c r="J46" s="24">
        <f>I46*1.15</f>
        <v>1363.8999999999999</v>
      </c>
      <c r="K46" s="61">
        <v>1364</v>
      </c>
      <c r="L46" s="32"/>
      <c r="M46" s="29"/>
    </row>
    <row r="47" spans="1:13" ht="12.75" customHeight="1">
      <c r="A47" s="62" t="s">
        <v>107</v>
      </c>
      <c r="B47" s="13"/>
      <c r="C47" s="71" t="s">
        <v>25</v>
      </c>
      <c r="D47" s="63">
        <v>49815022</v>
      </c>
      <c r="E47" s="65">
        <v>46</v>
      </c>
      <c r="F47" s="28"/>
      <c r="G47" s="64" t="s">
        <v>17</v>
      </c>
      <c r="H47" s="18">
        <v>350</v>
      </c>
      <c r="I47" s="18">
        <v>350</v>
      </c>
      <c r="J47" s="24">
        <f>I47*1.15</f>
        <v>402.49999999999994</v>
      </c>
      <c r="K47" s="61">
        <v>403</v>
      </c>
      <c r="L47" s="32"/>
      <c r="M47" s="29"/>
    </row>
    <row r="48" spans="1:13" ht="12.75" customHeight="1">
      <c r="A48" s="28" t="s">
        <v>93</v>
      </c>
      <c r="B48" s="13"/>
      <c r="C48" s="73" t="s">
        <v>29</v>
      </c>
      <c r="D48" s="16">
        <v>44491841</v>
      </c>
      <c r="E48" s="75" t="s">
        <v>96</v>
      </c>
      <c r="F48" s="13"/>
      <c r="G48" s="64" t="s">
        <v>17</v>
      </c>
      <c r="H48" s="18">
        <v>133</v>
      </c>
      <c r="I48" s="18"/>
      <c r="J48" s="24"/>
      <c r="K48" s="61"/>
      <c r="L48" s="32"/>
      <c r="M48" s="29"/>
    </row>
    <row r="49" spans="1:13" ht="12.75" customHeight="1">
      <c r="A49" s="62" t="s">
        <v>100</v>
      </c>
      <c r="B49" s="13"/>
      <c r="C49" s="73" t="s">
        <v>19</v>
      </c>
      <c r="D49" s="63">
        <v>28083862</v>
      </c>
      <c r="E49" s="68"/>
      <c r="F49" s="28"/>
      <c r="G49" s="64" t="s">
        <v>14</v>
      </c>
      <c r="H49" s="18">
        <v>168</v>
      </c>
      <c r="I49" s="18">
        <v>301</v>
      </c>
      <c r="J49" s="24">
        <f>I49*1.15</f>
        <v>346.15</v>
      </c>
      <c r="K49" s="61">
        <v>346.15</v>
      </c>
      <c r="L49" s="32"/>
      <c r="M49" s="29"/>
    </row>
    <row r="50" spans="1:13" ht="12.75" customHeight="1">
      <c r="A50" s="62" t="s">
        <v>56</v>
      </c>
      <c r="B50" s="13"/>
      <c r="C50" s="66" t="s">
        <v>34</v>
      </c>
      <c r="D50" s="63">
        <v>46932842</v>
      </c>
      <c r="E50" s="65">
        <v>42</v>
      </c>
      <c r="F50" s="13"/>
      <c r="G50" s="64" t="s">
        <v>80</v>
      </c>
      <c r="H50" s="18">
        <v>104</v>
      </c>
      <c r="I50" s="18"/>
      <c r="J50" s="24"/>
      <c r="K50" s="61"/>
      <c r="L50" s="32"/>
      <c r="M50" s="29"/>
    </row>
    <row r="51" spans="1:13" ht="12.75" customHeight="1">
      <c r="A51" s="62" t="s">
        <v>56</v>
      </c>
      <c r="B51" s="13"/>
      <c r="C51" s="66" t="s">
        <v>34</v>
      </c>
      <c r="D51" s="63">
        <v>46932842</v>
      </c>
      <c r="E51" s="103">
        <v>46</v>
      </c>
      <c r="F51" s="13"/>
      <c r="G51" s="64" t="s">
        <v>92</v>
      </c>
      <c r="H51" s="18">
        <v>156</v>
      </c>
      <c r="I51" s="18"/>
      <c r="J51" s="24"/>
      <c r="K51" s="61"/>
      <c r="L51" s="32"/>
      <c r="M51" s="29"/>
    </row>
    <row r="52" spans="1:13" ht="12.75" customHeight="1">
      <c r="A52" s="62" t="s">
        <v>56</v>
      </c>
      <c r="B52" s="13"/>
      <c r="C52" s="100" t="s">
        <v>18</v>
      </c>
      <c r="D52" s="76">
        <v>45928363</v>
      </c>
      <c r="E52" s="68"/>
      <c r="F52" s="28"/>
      <c r="G52" s="64" t="s">
        <v>14</v>
      </c>
      <c r="H52" s="18">
        <v>396</v>
      </c>
      <c r="I52" s="18"/>
      <c r="J52" s="24"/>
      <c r="K52" s="61"/>
      <c r="L52" s="32"/>
      <c r="M52" s="29"/>
    </row>
    <row r="53" spans="1:13" ht="12.75" customHeight="1">
      <c r="A53" s="62" t="s">
        <v>56</v>
      </c>
      <c r="B53" s="13"/>
      <c r="C53" s="73" t="s">
        <v>18</v>
      </c>
      <c r="D53" s="63">
        <v>47618402</v>
      </c>
      <c r="E53" s="68"/>
      <c r="F53" s="28"/>
      <c r="G53" s="64" t="s">
        <v>14</v>
      </c>
      <c r="H53" s="18">
        <v>204</v>
      </c>
      <c r="I53" s="18"/>
      <c r="J53" s="24"/>
      <c r="K53" s="61"/>
      <c r="L53" s="32"/>
      <c r="M53" s="29"/>
    </row>
    <row r="54" spans="1:13" ht="12.75" customHeight="1">
      <c r="A54" s="62" t="s">
        <v>56</v>
      </c>
      <c r="B54" s="13"/>
      <c r="C54" s="73" t="s">
        <v>19</v>
      </c>
      <c r="D54" s="63">
        <v>45929460</v>
      </c>
      <c r="E54" s="68"/>
      <c r="F54" s="28"/>
      <c r="G54" s="64" t="s">
        <v>14</v>
      </c>
      <c r="H54" s="18">
        <v>420</v>
      </c>
      <c r="I54" s="18"/>
      <c r="J54" s="24"/>
      <c r="K54" s="61"/>
      <c r="L54" s="32"/>
      <c r="M54" s="29"/>
    </row>
    <row r="55" spans="1:13" ht="12.75" customHeight="1">
      <c r="A55" s="62" t="s">
        <v>56</v>
      </c>
      <c r="B55" s="13"/>
      <c r="C55" s="73" t="s">
        <v>19</v>
      </c>
      <c r="D55" s="63">
        <v>28786053</v>
      </c>
      <c r="E55" s="68"/>
      <c r="F55" s="28"/>
      <c r="G55" s="64" t="s">
        <v>14</v>
      </c>
      <c r="H55" s="18">
        <v>240</v>
      </c>
      <c r="I55" s="18"/>
      <c r="J55" s="24"/>
      <c r="K55" s="61"/>
      <c r="L55" s="32"/>
      <c r="M55" s="29"/>
    </row>
    <row r="56" spans="1:13" ht="12.75" customHeight="1">
      <c r="A56" s="62" t="s">
        <v>56</v>
      </c>
      <c r="B56" s="13"/>
      <c r="C56" s="75" t="s">
        <v>54</v>
      </c>
      <c r="D56" s="77" t="s">
        <v>55</v>
      </c>
      <c r="E56" s="68">
        <v>48</v>
      </c>
      <c r="F56" s="28"/>
      <c r="G56" s="64" t="s">
        <v>17</v>
      </c>
      <c r="H56" s="18">
        <v>350</v>
      </c>
      <c r="I56" s="18">
        <v>1870</v>
      </c>
      <c r="J56" s="24">
        <f>I56*1.15</f>
        <v>2150.5</v>
      </c>
      <c r="K56" s="61">
        <v>2151</v>
      </c>
      <c r="L56" s="32"/>
      <c r="M56" s="29"/>
    </row>
    <row r="57" spans="1:13" ht="12.75" customHeight="1">
      <c r="A57" s="62" t="s">
        <v>81</v>
      </c>
      <c r="B57" s="13"/>
      <c r="C57" s="66" t="s">
        <v>16</v>
      </c>
      <c r="D57" s="63">
        <v>47911446</v>
      </c>
      <c r="E57" s="96" t="s">
        <v>82</v>
      </c>
      <c r="F57" s="13"/>
      <c r="G57" s="64" t="s">
        <v>83</v>
      </c>
      <c r="H57" s="18">
        <v>147</v>
      </c>
      <c r="I57" s="18"/>
      <c r="J57" s="24"/>
      <c r="K57" s="61"/>
      <c r="L57" s="32"/>
      <c r="M57" s="29"/>
    </row>
    <row r="58" spans="1:13" ht="12.75" customHeight="1">
      <c r="A58" s="62" t="s">
        <v>81</v>
      </c>
      <c r="B58" s="13"/>
      <c r="C58" s="66" t="s">
        <v>34</v>
      </c>
      <c r="D58" s="63">
        <v>35986554</v>
      </c>
      <c r="E58" s="65">
        <v>42</v>
      </c>
      <c r="F58" s="13"/>
      <c r="G58" s="64" t="s">
        <v>79</v>
      </c>
      <c r="H58" s="18">
        <v>50</v>
      </c>
      <c r="I58" s="18">
        <v>197</v>
      </c>
      <c r="J58" s="24">
        <f>I58*1.15</f>
        <v>226.54999999999998</v>
      </c>
      <c r="K58" s="61">
        <v>227</v>
      </c>
      <c r="L58" s="32"/>
      <c r="M58" s="29"/>
    </row>
    <row r="59" spans="1:13" ht="12.75" customHeight="1">
      <c r="A59" s="62" t="s">
        <v>73</v>
      </c>
      <c r="B59" s="13"/>
      <c r="C59" s="66" t="s">
        <v>16</v>
      </c>
      <c r="D59" s="63">
        <v>39016792</v>
      </c>
      <c r="E59" s="96" t="s">
        <v>31</v>
      </c>
      <c r="F59" s="13"/>
      <c r="G59" s="64" t="s">
        <v>77</v>
      </c>
      <c r="H59" s="18">
        <v>105</v>
      </c>
      <c r="I59" s="18"/>
      <c r="J59" s="24"/>
      <c r="K59" s="61"/>
      <c r="L59" s="32"/>
      <c r="M59" s="29"/>
    </row>
    <row r="60" spans="1:13" ht="12.75" customHeight="1">
      <c r="A60" s="62" t="s">
        <v>73</v>
      </c>
      <c r="B60" s="13"/>
      <c r="C60" s="66" t="s">
        <v>16</v>
      </c>
      <c r="D60" s="63">
        <v>47912670</v>
      </c>
      <c r="E60" s="96" t="s">
        <v>35</v>
      </c>
      <c r="F60" s="13"/>
      <c r="G60" s="64" t="s">
        <v>77</v>
      </c>
      <c r="H60" s="18">
        <v>95</v>
      </c>
      <c r="I60" s="18"/>
      <c r="J60" s="24"/>
      <c r="K60" s="61"/>
      <c r="L60" s="32"/>
      <c r="M60" s="29"/>
    </row>
    <row r="61" spans="1:13" ht="12.75" customHeight="1">
      <c r="A61" s="62" t="s">
        <v>73</v>
      </c>
      <c r="B61" s="13"/>
      <c r="C61" s="66" t="s">
        <v>16</v>
      </c>
      <c r="D61" s="63">
        <v>47911446</v>
      </c>
      <c r="E61" s="96" t="s">
        <v>32</v>
      </c>
      <c r="F61" s="13"/>
      <c r="G61" s="64" t="s">
        <v>80</v>
      </c>
      <c r="H61" s="18">
        <v>196</v>
      </c>
      <c r="I61" s="18">
        <v>396</v>
      </c>
      <c r="J61" s="24">
        <f>I61*1.15</f>
        <v>455.4</v>
      </c>
      <c r="K61" s="61">
        <v>455.4</v>
      </c>
      <c r="L61" s="32"/>
      <c r="M61" s="29"/>
    </row>
    <row r="62" spans="1:13" ht="12.75" customHeight="1">
      <c r="A62" s="28" t="s">
        <v>94</v>
      </c>
      <c r="B62" s="13"/>
      <c r="C62" s="73" t="s">
        <v>29</v>
      </c>
      <c r="D62" s="16">
        <v>44491841</v>
      </c>
      <c r="E62" s="75" t="s">
        <v>97</v>
      </c>
      <c r="F62" s="13"/>
      <c r="G62" s="64" t="s">
        <v>17</v>
      </c>
      <c r="H62" s="18">
        <v>133</v>
      </c>
      <c r="I62" s="18">
        <v>133</v>
      </c>
      <c r="J62" s="24">
        <f>I62*1.15</f>
        <v>152.95</v>
      </c>
      <c r="K62" s="61">
        <v>152.95</v>
      </c>
      <c r="L62" s="32"/>
      <c r="M62" s="29"/>
    </row>
    <row r="63" spans="1:13" ht="12.75" customHeight="1">
      <c r="A63" s="62" t="s">
        <v>106</v>
      </c>
      <c r="B63" s="13"/>
      <c r="C63" s="71" t="s">
        <v>44</v>
      </c>
      <c r="D63" s="63">
        <v>49987919</v>
      </c>
      <c r="E63" s="65">
        <v>46</v>
      </c>
      <c r="F63" s="28"/>
      <c r="G63" s="64" t="s">
        <v>17</v>
      </c>
      <c r="H63" s="18">
        <v>350</v>
      </c>
      <c r="I63" s="18"/>
      <c r="J63" s="24"/>
      <c r="K63" s="61"/>
      <c r="L63" s="32"/>
      <c r="M63" s="29"/>
    </row>
    <row r="64" spans="1:13" ht="12.75" customHeight="1">
      <c r="A64" s="62" t="s">
        <v>106</v>
      </c>
      <c r="B64" s="13"/>
      <c r="C64" s="71" t="s">
        <v>25</v>
      </c>
      <c r="D64" s="77" t="s">
        <v>46</v>
      </c>
      <c r="E64" s="65">
        <v>46</v>
      </c>
      <c r="F64" s="28"/>
      <c r="G64" s="64" t="s">
        <v>17</v>
      </c>
      <c r="H64" s="18">
        <v>350</v>
      </c>
      <c r="I64" s="18"/>
      <c r="J64" s="24"/>
      <c r="K64" s="61"/>
      <c r="L64" s="32"/>
      <c r="M64" s="29"/>
    </row>
    <row r="65" spans="1:13" ht="12.75" customHeight="1">
      <c r="A65" s="62" t="s">
        <v>106</v>
      </c>
      <c r="B65" s="13"/>
      <c r="C65" s="71" t="s">
        <v>25</v>
      </c>
      <c r="D65" s="63">
        <v>47392232</v>
      </c>
      <c r="E65" s="65">
        <v>48</v>
      </c>
      <c r="F65" s="28"/>
      <c r="G65" s="64" t="s">
        <v>17</v>
      </c>
      <c r="H65" s="18">
        <v>350</v>
      </c>
      <c r="I65" s="18"/>
      <c r="J65" s="24"/>
      <c r="K65" s="61"/>
      <c r="L65" s="32"/>
      <c r="M65" s="29"/>
    </row>
    <row r="66" spans="1:13" ht="12.75" customHeight="1">
      <c r="A66" s="62" t="s">
        <v>106</v>
      </c>
      <c r="B66" s="13"/>
      <c r="C66" s="71" t="s">
        <v>44</v>
      </c>
      <c r="D66" s="77" t="s">
        <v>47</v>
      </c>
      <c r="E66" s="65">
        <v>46</v>
      </c>
      <c r="F66" s="28"/>
      <c r="G66" s="64" t="s">
        <v>17</v>
      </c>
      <c r="H66" s="18">
        <v>350</v>
      </c>
      <c r="I66" s="18"/>
      <c r="J66" s="24"/>
      <c r="K66" s="61"/>
      <c r="L66" s="32"/>
      <c r="M66" s="29"/>
    </row>
    <row r="67" spans="1:13" ht="12.75" customHeight="1">
      <c r="A67" s="62" t="s">
        <v>106</v>
      </c>
      <c r="B67" s="13"/>
      <c r="C67" s="71" t="s">
        <v>25</v>
      </c>
      <c r="D67" s="77" t="s">
        <v>69</v>
      </c>
      <c r="E67" s="65">
        <v>46</v>
      </c>
      <c r="F67" s="28"/>
      <c r="G67" s="64" t="s">
        <v>17</v>
      </c>
      <c r="H67" s="18">
        <v>350</v>
      </c>
      <c r="I67" s="18"/>
      <c r="J67" s="24"/>
      <c r="K67" s="61"/>
      <c r="L67" s="32"/>
      <c r="M67" s="29"/>
    </row>
    <row r="68" spans="1:13" ht="12.75" customHeight="1">
      <c r="A68" s="62" t="s">
        <v>106</v>
      </c>
      <c r="B68" s="13"/>
      <c r="C68" s="71" t="s">
        <v>25</v>
      </c>
      <c r="D68" s="77" t="s">
        <v>70</v>
      </c>
      <c r="E68" s="65">
        <v>46</v>
      </c>
      <c r="F68" s="28"/>
      <c r="G68" s="64" t="s">
        <v>17</v>
      </c>
      <c r="H68" s="18">
        <v>240</v>
      </c>
      <c r="I68" s="18">
        <v>1990</v>
      </c>
      <c r="J68" s="24">
        <f>I68*1.15</f>
        <v>2288.5</v>
      </c>
      <c r="K68" s="61">
        <v>2288.5</v>
      </c>
      <c r="L68" s="32"/>
      <c r="M68" s="29"/>
    </row>
    <row r="69" spans="1:13" ht="12.75" customHeight="1">
      <c r="A69" s="62" t="s">
        <v>110</v>
      </c>
      <c r="B69" s="13"/>
      <c r="C69" s="88" t="s">
        <v>22</v>
      </c>
      <c r="D69" s="98">
        <v>45155698</v>
      </c>
      <c r="E69" s="65">
        <v>42</v>
      </c>
      <c r="F69" s="28"/>
      <c r="G69" s="64" t="s">
        <v>17</v>
      </c>
      <c r="H69" s="18">
        <v>180</v>
      </c>
      <c r="I69" s="18"/>
      <c r="J69" s="24"/>
      <c r="K69" s="61"/>
      <c r="L69" s="32"/>
      <c r="M69" s="29"/>
    </row>
    <row r="70" spans="1:13" ht="12.75" customHeight="1">
      <c r="A70" s="62" t="s">
        <v>110</v>
      </c>
      <c r="B70" s="13"/>
      <c r="C70" s="71" t="s">
        <v>48</v>
      </c>
      <c r="D70" s="77">
        <v>37272407</v>
      </c>
      <c r="E70" s="68">
        <v>46</v>
      </c>
      <c r="F70" s="28"/>
      <c r="G70" s="64" t="s">
        <v>17</v>
      </c>
      <c r="H70" s="18">
        <v>140</v>
      </c>
      <c r="I70" s="18">
        <v>320</v>
      </c>
      <c r="J70" s="24">
        <f>I70*1.15</f>
        <v>368</v>
      </c>
      <c r="K70" s="61">
        <v>368</v>
      </c>
      <c r="L70" s="32"/>
      <c r="M70" s="29"/>
    </row>
    <row r="71" spans="1:13" ht="12.75" customHeight="1">
      <c r="A71" s="28" t="s">
        <v>86</v>
      </c>
      <c r="B71" s="13"/>
      <c r="C71" s="66" t="s">
        <v>34</v>
      </c>
      <c r="D71" s="63">
        <v>28789923</v>
      </c>
      <c r="E71" s="65">
        <v>42</v>
      </c>
      <c r="F71" s="13"/>
      <c r="G71" s="64" t="s">
        <v>79</v>
      </c>
      <c r="H71" s="18">
        <v>56</v>
      </c>
      <c r="I71" s="18"/>
      <c r="J71" s="24"/>
      <c r="K71" s="61"/>
      <c r="L71" s="32"/>
      <c r="M71" s="29"/>
    </row>
    <row r="72" spans="1:13" ht="12.75" customHeight="1">
      <c r="A72" s="28" t="s">
        <v>86</v>
      </c>
      <c r="B72" s="13"/>
      <c r="C72" s="66" t="s">
        <v>34</v>
      </c>
      <c r="D72" s="63">
        <v>28789923</v>
      </c>
      <c r="E72" s="65">
        <v>46</v>
      </c>
      <c r="F72" s="13"/>
      <c r="G72" s="64" t="s">
        <v>17</v>
      </c>
      <c r="H72" s="18">
        <v>28</v>
      </c>
      <c r="I72" s="18"/>
      <c r="J72" s="24"/>
      <c r="K72" s="61"/>
      <c r="L72" s="32"/>
      <c r="M72" s="29"/>
    </row>
    <row r="73" spans="1:13" ht="12.75" customHeight="1">
      <c r="A73" s="62" t="s">
        <v>102</v>
      </c>
      <c r="B73" s="13"/>
      <c r="C73" s="63" t="s">
        <v>15</v>
      </c>
      <c r="D73" s="63">
        <v>36164633</v>
      </c>
      <c r="E73" s="68"/>
      <c r="F73" s="28"/>
      <c r="G73" s="64" t="s">
        <v>14</v>
      </c>
      <c r="H73" s="18">
        <v>112</v>
      </c>
      <c r="I73" s="18"/>
      <c r="J73" s="24"/>
      <c r="K73" s="61"/>
      <c r="L73" s="32"/>
      <c r="M73" s="29"/>
    </row>
    <row r="74" spans="1:13" ht="12.75" customHeight="1">
      <c r="A74" s="62" t="s">
        <v>102</v>
      </c>
      <c r="B74" s="13"/>
      <c r="C74" s="63" t="s">
        <v>15</v>
      </c>
      <c r="D74" s="76">
        <v>31969024</v>
      </c>
      <c r="E74" s="68"/>
      <c r="F74" s="28"/>
      <c r="G74" s="64" t="s">
        <v>14</v>
      </c>
      <c r="H74" s="18">
        <v>28</v>
      </c>
      <c r="I74" s="18"/>
      <c r="J74" s="24"/>
      <c r="K74" s="61"/>
      <c r="L74" s="32"/>
      <c r="M74" s="29"/>
    </row>
    <row r="75" spans="1:13" ht="12.75" customHeight="1">
      <c r="A75" s="62" t="s">
        <v>102</v>
      </c>
      <c r="B75" s="13"/>
      <c r="C75" s="63" t="s">
        <v>15</v>
      </c>
      <c r="D75" s="63">
        <v>26708794</v>
      </c>
      <c r="E75" s="68"/>
      <c r="F75" s="28"/>
      <c r="G75" s="64" t="s">
        <v>14</v>
      </c>
      <c r="H75" s="18">
        <v>30</v>
      </c>
      <c r="I75" s="18"/>
      <c r="J75" s="24"/>
      <c r="K75" s="61"/>
      <c r="L75" s="32"/>
      <c r="M75" s="29"/>
    </row>
    <row r="76" spans="1:13" ht="12.75" customHeight="1">
      <c r="A76" s="62" t="s">
        <v>102</v>
      </c>
      <c r="B76" s="13"/>
      <c r="C76" s="63" t="s">
        <v>39</v>
      </c>
      <c r="D76" s="63">
        <v>49716368</v>
      </c>
      <c r="E76" s="68"/>
      <c r="F76" s="28"/>
      <c r="G76" s="64" t="s">
        <v>14</v>
      </c>
      <c r="H76" s="18">
        <v>28</v>
      </c>
      <c r="I76" s="18">
        <v>282</v>
      </c>
      <c r="J76" s="24">
        <f>I76*1.15</f>
        <v>324.29999999999995</v>
      </c>
      <c r="K76" s="61">
        <v>324.3</v>
      </c>
      <c r="L76" s="32"/>
      <c r="M76" s="29"/>
    </row>
    <row r="77" spans="1:13" ht="12.75" customHeight="1">
      <c r="A77" s="62" t="s">
        <v>101</v>
      </c>
      <c r="B77" s="13"/>
      <c r="C77" s="73" t="s">
        <v>25</v>
      </c>
      <c r="D77" s="63">
        <v>49292155</v>
      </c>
      <c r="E77" s="65" t="s">
        <v>36</v>
      </c>
      <c r="F77" s="28"/>
      <c r="G77" s="64" t="s">
        <v>17</v>
      </c>
      <c r="H77" s="18">
        <v>350</v>
      </c>
      <c r="I77" s="18"/>
      <c r="J77" s="24"/>
      <c r="K77" s="61"/>
      <c r="L77" s="32"/>
      <c r="M77" s="29"/>
    </row>
    <row r="78" spans="1:13" ht="12.75" customHeight="1">
      <c r="A78" s="62" t="s">
        <v>101</v>
      </c>
      <c r="B78" s="13"/>
      <c r="C78" s="71" t="s">
        <v>24</v>
      </c>
      <c r="D78" s="63">
        <v>50498280</v>
      </c>
      <c r="E78" s="65"/>
      <c r="F78" s="28"/>
      <c r="G78" s="64" t="s">
        <v>17</v>
      </c>
      <c r="H78" s="18">
        <v>312</v>
      </c>
      <c r="I78" s="18">
        <v>662</v>
      </c>
      <c r="J78" s="24">
        <f>I78*1.15</f>
        <v>761.3</v>
      </c>
      <c r="K78" s="61">
        <v>761.3</v>
      </c>
      <c r="L78" s="32"/>
      <c r="M78" s="29"/>
    </row>
    <row r="79" spans="1:13" ht="12.75" customHeight="1">
      <c r="A79" s="28" t="s">
        <v>90</v>
      </c>
      <c r="B79" s="13"/>
      <c r="C79" s="66" t="s">
        <v>34</v>
      </c>
      <c r="D79" s="63">
        <v>35986554</v>
      </c>
      <c r="E79" s="65">
        <v>46</v>
      </c>
      <c r="F79" s="13"/>
      <c r="G79" s="64" t="s">
        <v>79</v>
      </c>
      <c r="H79" s="18">
        <v>50</v>
      </c>
      <c r="I79" s="18">
        <v>50</v>
      </c>
      <c r="J79" s="24">
        <f>I79*1.15</f>
        <v>57.49999999999999</v>
      </c>
      <c r="K79" s="61">
        <v>57.5</v>
      </c>
      <c r="L79" s="32"/>
      <c r="M79" s="29"/>
    </row>
    <row r="80" spans="1:13" ht="12.75" customHeight="1">
      <c r="A80" s="62" t="s">
        <v>105</v>
      </c>
      <c r="B80" s="13"/>
      <c r="C80" s="71" t="s">
        <v>48</v>
      </c>
      <c r="D80" s="77">
        <v>37272407</v>
      </c>
      <c r="E80" s="68"/>
      <c r="F80" s="28"/>
      <c r="G80" s="64" t="s">
        <v>17</v>
      </c>
      <c r="H80" s="18">
        <v>140</v>
      </c>
      <c r="I80" s="18">
        <v>140</v>
      </c>
      <c r="J80" s="24">
        <f>I80*1.15</f>
        <v>161</v>
      </c>
      <c r="K80" s="61">
        <v>161</v>
      </c>
      <c r="L80" s="32"/>
      <c r="M80" s="29"/>
    </row>
    <row r="81" spans="1:13" ht="12.75" customHeight="1">
      <c r="A81" s="99" t="s">
        <v>62</v>
      </c>
      <c r="B81" s="13"/>
      <c r="C81" s="71" t="s">
        <v>25</v>
      </c>
      <c r="D81" s="63">
        <v>51019210</v>
      </c>
      <c r="E81" s="68" t="s">
        <v>63</v>
      </c>
      <c r="F81" s="28"/>
      <c r="G81" s="64" t="s">
        <v>17</v>
      </c>
      <c r="H81" s="18">
        <v>240</v>
      </c>
      <c r="I81" s="18"/>
      <c r="J81" s="24"/>
      <c r="K81" s="61"/>
      <c r="L81" s="32"/>
      <c r="M81" s="29"/>
    </row>
    <row r="82" spans="1:13" ht="12.75" customHeight="1">
      <c r="A82" s="99" t="s">
        <v>62</v>
      </c>
      <c r="B82" s="13"/>
      <c r="C82" s="71" t="s">
        <v>25</v>
      </c>
      <c r="D82" s="63">
        <v>51019207</v>
      </c>
      <c r="E82" s="68" t="s">
        <v>63</v>
      </c>
      <c r="F82" s="28"/>
      <c r="G82" s="64" t="s">
        <v>17</v>
      </c>
      <c r="H82" s="18">
        <v>240</v>
      </c>
      <c r="I82" s="18">
        <v>480</v>
      </c>
      <c r="J82" s="24">
        <f>I82*1.15</f>
        <v>552</v>
      </c>
      <c r="K82" s="18">
        <v>522</v>
      </c>
      <c r="L82" s="32"/>
      <c r="M82" s="29"/>
    </row>
    <row r="83" spans="1:13" ht="12.75" customHeight="1">
      <c r="A83" s="28" t="s">
        <v>91</v>
      </c>
      <c r="B83" s="13"/>
      <c r="C83" s="66" t="s">
        <v>34</v>
      </c>
      <c r="D83" s="63">
        <v>46932842</v>
      </c>
      <c r="E83" s="65">
        <v>46</v>
      </c>
      <c r="F83" s="13"/>
      <c r="G83" s="64" t="s">
        <v>17</v>
      </c>
      <c r="H83" s="18">
        <v>26</v>
      </c>
      <c r="I83" s="18">
        <v>26</v>
      </c>
      <c r="J83" s="24">
        <f>I83*1.15</f>
        <v>29.9</v>
      </c>
      <c r="K83" s="61"/>
      <c r="L83" s="32"/>
      <c r="M83" s="29"/>
    </row>
    <row r="84" spans="1:13" ht="12.75" customHeight="1">
      <c r="A84" s="99" t="s">
        <v>64</v>
      </c>
      <c r="B84" s="13"/>
      <c r="C84" s="71" t="s">
        <v>25</v>
      </c>
      <c r="D84" s="76">
        <v>51193998</v>
      </c>
      <c r="E84" s="68">
        <v>44</v>
      </c>
      <c r="F84" s="28"/>
      <c r="G84" s="64" t="s">
        <v>17</v>
      </c>
      <c r="H84" s="18">
        <v>280</v>
      </c>
      <c r="I84" s="18"/>
      <c r="J84" s="24"/>
      <c r="K84" s="61"/>
      <c r="L84" s="32"/>
      <c r="M84" s="29"/>
    </row>
    <row r="85" spans="1:13" ht="12.75" customHeight="1">
      <c r="A85" s="99" t="s">
        <v>64</v>
      </c>
      <c r="B85" s="13"/>
      <c r="C85" s="71" t="s">
        <v>25</v>
      </c>
      <c r="D85" s="63">
        <v>49121494</v>
      </c>
      <c r="E85" s="68">
        <v>44</v>
      </c>
      <c r="F85" s="28"/>
      <c r="G85" s="64" t="s">
        <v>17</v>
      </c>
      <c r="H85" s="18">
        <v>250</v>
      </c>
      <c r="I85" s="18">
        <v>530</v>
      </c>
      <c r="J85" s="24">
        <f>I85*1.15</f>
        <v>609.5</v>
      </c>
      <c r="K85" s="61">
        <v>609.5</v>
      </c>
      <c r="L85" s="32"/>
      <c r="M85" s="29"/>
    </row>
    <row r="86" spans="1:13" ht="12.75" customHeight="1">
      <c r="A86" s="62" t="s">
        <v>65</v>
      </c>
      <c r="B86" s="13"/>
      <c r="C86" s="71" t="s">
        <v>28</v>
      </c>
      <c r="D86" s="63">
        <v>50411927</v>
      </c>
      <c r="E86" s="68">
        <v>44</v>
      </c>
      <c r="F86" s="28"/>
      <c r="G86" s="64" t="s">
        <v>17</v>
      </c>
      <c r="H86" s="18">
        <v>560</v>
      </c>
      <c r="I86" s="18">
        <v>560</v>
      </c>
      <c r="J86" s="24">
        <f>I86*1.15</f>
        <v>644</v>
      </c>
      <c r="K86" s="61">
        <v>644</v>
      </c>
      <c r="L86" s="32"/>
      <c r="M86" s="29"/>
    </row>
    <row r="87" spans="1:13" ht="12.75" customHeight="1">
      <c r="A87" s="28" t="s">
        <v>74</v>
      </c>
      <c r="B87" s="13"/>
      <c r="C87" s="66" t="s">
        <v>16</v>
      </c>
      <c r="D87" s="63">
        <v>32267691</v>
      </c>
      <c r="E87" s="96" t="s">
        <v>33</v>
      </c>
      <c r="F87" s="13"/>
      <c r="G87" s="64" t="s">
        <v>79</v>
      </c>
      <c r="H87" s="18">
        <v>98</v>
      </c>
      <c r="I87" s="18">
        <v>98</v>
      </c>
      <c r="J87" s="24">
        <f>I87*1.15</f>
        <v>112.69999999999999</v>
      </c>
      <c r="K87" s="61">
        <v>113</v>
      </c>
      <c r="L87" s="32"/>
      <c r="M87" s="29"/>
    </row>
    <row r="88" spans="1:13" ht="12.75" customHeight="1">
      <c r="A88" s="62" t="s">
        <v>59</v>
      </c>
      <c r="B88" s="13"/>
      <c r="C88" s="88" t="s">
        <v>57</v>
      </c>
      <c r="D88" s="76">
        <v>46274665</v>
      </c>
      <c r="E88" s="65" t="s">
        <v>58</v>
      </c>
      <c r="F88" s="28"/>
      <c r="G88" s="64" t="s">
        <v>17</v>
      </c>
      <c r="H88" s="18">
        <v>224</v>
      </c>
      <c r="I88" s="18">
        <v>224</v>
      </c>
      <c r="J88" s="24">
        <f>I88*1.15</f>
        <v>257.59999999999997</v>
      </c>
      <c r="K88" s="61">
        <v>257.6</v>
      </c>
      <c r="L88" s="32"/>
      <c r="M88" s="29"/>
    </row>
    <row r="89" spans="1:13" ht="12.75" customHeight="1">
      <c r="A89" s="62" t="s">
        <v>30</v>
      </c>
      <c r="B89" s="13"/>
      <c r="C89" s="91" t="s">
        <v>25</v>
      </c>
      <c r="D89" s="63">
        <v>49710204</v>
      </c>
      <c r="E89" s="68">
        <v>46</v>
      </c>
      <c r="F89" s="28"/>
      <c r="G89" s="64" t="s">
        <v>17</v>
      </c>
      <c r="H89" s="18">
        <v>420</v>
      </c>
      <c r="I89" s="18"/>
      <c r="J89" s="24"/>
      <c r="K89" s="61"/>
      <c r="L89" s="32"/>
      <c r="M89" s="29"/>
    </row>
    <row r="90" spans="1:13" ht="12.75" customHeight="1">
      <c r="A90" s="62" t="s">
        <v>30</v>
      </c>
      <c r="B90" s="13"/>
      <c r="C90" s="71" t="s">
        <v>25</v>
      </c>
      <c r="D90" s="63">
        <v>49365811</v>
      </c>
      <c r="E90" s="68"/>
      <c r="F90" s="28"/>
      <c r="G90" s="64" t="s">
        <v>17</v>
      </c>
      <c r="H90" s="18">
        <v>320</v>
      </c>
      <c r="I90" s="18"/>
      <c r="J90" s="24"/>
      <c r="K90" s="61"/>
      <c r="L90" s="32"/>
      <c r="M90" s="29"/>
    </row>
    <row r="91" spans="1:13" ht="12.75" customHeight="1">
      <c r="A91" s="62" t="s">
        <v>30</v>
      </c>
      <c r="B91" s="13"/>
      <c r="C91" s="71" t="s">
        <v>25</v>
      </c>
      <c r="D91" s="63">
        <v>46449603</v>
      </c>
      <c r="E91" s="65">
        <v>46</v>
      </c>
      <c r="F91" s="28"/>
      <c r="G91" s="64" t="s">
        <v>17</v>
      </c>
      <c r="H91" s="18">
        <v>330</v>
      </c>
      <c r="I91" s="18"/>
      <c r="J91" s="24"/>
      <c r="K91" s="61"/>
      <c r="L91" s="32"/>
      <c r="M91" s="29"/>
    </row>
    <row r="92" spans="1:13" ht="12.75" customHeight="1">
      <c r="A92" s="62" t="s">
        <v>30</v>
      </c>
      <c r="B92" s="13"/>
      <c r="C92" s="73" t="s">
        <v>27</v>
      </c>
      <c r="D92" s="63">
        <v>50668994</v>
      </c>
      <c r="E92" s="65"/>
      <c r="F92" s="28"/>
      <c r="G92" s="64" t="s">
        <v>17</v>
      </c>
      <c r="H92" s="18">
        <v>84</v>
      </c>
      <c r="I92" s="18"/>
      <c r="J92" s="24"/>
      <c r="K92" s="61"/>
      <c r="L92" s="32"/>
      <c r="M92" s="29"/>
    </row>
    <row r="93" spans="1:13" ht="12.75" customHeight="1">
      <c r="A93" s="62" t="s">
        <v>30</v>
      </c>
      <c r="B93" s="13"/>
      <c r="C93" s="73" t="s">
        <v>27</v>
      </c>
      <c r="D93" s="63">
        <v>50668357</v>
      </c>
      <c r="E93" s="68"/>
      <c r="F93" s="28"/>
      <c r="G93" s="64" t="s">
        <v>17</v>
      </c>
      <c r="H93" s="18">
        <v>42</v>
      </c>
      <c r="I93" s="18"/>
      <c r="J93" s="24"/>
      <c r="K93" s="61"/>
      <c r="L93" s="32"/>
      <c r="M93" s="29"/>
    </row>
    <row r="94" spans="1:13" ht="12.75" customHeight="1">
      <c r="A94" s="62" t="s">
        <v>30</v>
      </c>
      <c r="B94" s="13"/>
      <c r="C94" s="71" t="s">
        <v>68</v>
      </c>
      <c r="D94" s="63">
        <v>48490535</v>
      </c>
      <c r="E94" s="65"/>
      <c r="F94" s="28"/>
      <c r="G94" s="64" t="s">
        <v>17</v>
      </c>
      <c r="H94" s="18">
        <v>182</v>
      </c>
      <c r="I94" s="18"/>
      <c r="J94" s="24"/>
      <c r="K94" s="61"/>
      <c r="L94" s="32"/>
      <c r="M94" s="29"/>
    </row>
    <row r="95" spans="1:13" ht="12.75" customHeight="1">
      <c r="A95" s="62" t="s">
        <v>30</v>
      </c>
      <c r="B95" s="13"/>
      <c r="C95" s="71" t="s">
        <v>25</v>
      </c>
      <c r="D95" s="63">
        <v>51194151</v>
      </c>
      <c r="E95" s="68"/>
      <c r="F95" s="28"/>
      <c r="G95" s="64" t="s">
        <v>17</v>
      </c>
      <c r="H95" s="18">
        <v>280</v>
      </c>
      <c r="I95" s="18"/>
      <c r="J95" s="24"/>
      <c r="K95" s="61"/>
      <c r="L95" s="32"/>
      <c r="M95" s="29"/>
    </row>
    <row r="96" spans="1:13" ht="12.75" customHeight="1">
      <c r="A96" s="62" t="s">
        <v>30</v>
      </c>
      <c r="B96" s="13"/>
      <c r="C96" s="71" t="s">
        <v>25</v>
      </c>
      <c r="D96" s="63">
        <v>51537600</v>
      </c>
      <c r="E96" s="65">
        <v>52</v>
      </c>
      <c r="F96" s="67"/>
      <c r="G96" s="64" t="s">
        <v>17</v>
      </c>
      <c r="H96" s="18">
        <v>280</v>
      </c>
      <c r="I96" s="18"/>
      <c r="J96" s="24"/>
      <c r="K96" s="61"/>
      <c r="L96" s="32"/>
      <c r="M96" s="29"/>
    </row>
    <row r="97" spans="1:13" ht="12.75" customHeight="1">
      <c r="A97" s="62" t="s">
        <v>30</v>
      </c>
      <c r="B97" s="13"/>
      <c r="C97" s="71" t="s">
        <v>24</v>
      </c>
      <c r="D97" s="63">
        <v>49812700</v>
      </c>
      <c r="E97" s="68"/>
      <c r="F97" s="28"/>
      <c r="G97" s="64" t="s">
        <v>17</v>
      </c>
      <c r="H97" s="18">
        <v>210</v>
      </c>
      <c r="I97" s="18"/>
      <c r="J97" s="24"/>
      <c r="K97" s="61"/>
      <c r="L97" s="32"/>
      <c r="M97" s="29"/>
    </row>
    <row r="98" spans="1:13" ht="12.75" customHeight="1">
      <c r="A98" s="62" t="s">
        <v>30</v>
      </c>
      <c r="B98" s="13"/>
      <c r="C98" s="71" t="s">
        <v>25</v>
      </c>
      <c r="D98" s="63">
        <v>49709787</v>
      </c>
      <c r="E98" s="65"/>
      <c r="F98" s="28"/>
      <c r="G98" s="64" t="s">
        <v>17</v>
      </c>
      <c r="H98" s="18">
        <v>420</v>
      </c>
      <c r="I98" s="18">
        <v>2568</v>
      </c>
      <c r="J98" s="24">
        <f>I98*1.15</f>
        <v>2953.2</v>
      </c>
      <c r="K98" s="61"/>
      <c r="L98" s="32"/>
      <c r="M98" s="29"/>
    </row>
    <row r="99" spans="1:13" ht="12.75" customHeight="1">
      <c r="A99" s="62" t="s">
        <v>78</v>
      </c>
      <c r="B99" s="13"/>
      <c r="C99" s="66" t="s">
        <v>16</v>
      </c>
      <c r="D99" s="63">
        <v>39016792</v>
      </c>
      <c r="E99" s="96" t="s">
        <v>31</v>
      </c>
      <c r="F99" s="13"/>
      <c r="G99" s="64" t="s">
        <v>77</v>
      </c>
      <c r="H99" s="18">
        <v>105</v>
      </c>
      <c r="I99" s="18"/>
      <c r="J99" s="24"/>
      <c r="K99" s="61"/>
      <c r="L99" s="32"/>
      <c r="M99" s="29"/>
    </row>
    <row r="100" spans="1:13" ht="12.75" customHeight="1">
      <c r="A100" s="62" t="s">
        <v>78</v>
      </c>
      <c r="B100" s="13"/>
      <c r="C100" s="66" t="s">
        <v>16</v>
      </c>
      <c r="D100" s="63">
        <v>47912670</v>
      </c>
      <c r="E100" s="96" t="s">
        <v>35</v>
      </c>
      <c r="F100" s="13"/>
      <c r="G100" s="64" t="s">
        <v>77</v>
      </c>
      <c r="H100" s="18">
        <v>95</v>
      </c>
      <c r="I100" s="18"/>
      <c r="J100" s="24"/>
      <c r="K100" s="61"/>
      <c r="L100" s="32"/>
      <c r="M100" s="29"/>
    </row>
    <row r="101" spans="1:13" ht="12.75" customHeight="1">
      <c r="A101" s="62" t="s">
        <v>78</v>
      </c>
      <c r="B101" s="13"/>
      <c r="C101" s="66" t="s">
        <v>34</v>
      </c>
      <c r="D101" s="63">
        <v>28789923</v>
      </c>
      <c r="E101" s="65">
        <v>42</v>
      </c>
      <c r="F101" s="13"/>
      <c r="G101" s="64" t="s">
        <v>79</v>
      </c>
      <c r="H101" s="18">
        <v>56</v>
      </c>
      <c r="J101" s="24"/>
      <c r="K101" s="61"/>
      <c r="L101" s="32"/>
      <c r="M101" s="29"/>
    </row>
    <row r="102" spans="1:13" ht="12.75" customHeight="1">
      <c r="A102" s="62" t="s">
        <v>78</v>
      </c>
      <c r="B102" s="13"/>
      <c r="C102" s="66" t="s">
        <v>34</v>
      </c>
      <c r="D102" s="63">
        <v>28789923</v>
      </c>
      <c r="E102" s="65">
        <v>44</v>
      </c>
      <c r="F102" s="13"/>
      <c r="G102" s="64" t="s">
        <v>79</v>
      </c>
      <c r="H102" s="18">
        <v>56</v>
      </c>
      <c r="I102" s="18"/>
      <c r="J102" s="24"/>
      <c r="K102" s="61"/>
      <c r="L102" s="32"/>
      <c r="M102" s="29"/>
    </row>
    <row r="103" spans="1:13" ht="12.75" customHeight="1">
      <c r="A103" s="62" t="s">
        <v>78</v>
      </c>
      <c r="B103" s="13"/>
      <c r="C103" s="66" t="s">
        <v>34</v>
      </c>
      <c r="D103" s="63">
        <v>35986554</v>
      </c>
      <c r="E103" s="65">
        <v>42</v>
      </c>
      <c r="F103" s="13"/>
      <c r="G103" s="64" t="s">
        <v>79</v>
      </c>
      <c r="H103" s="18">
        <v>50</v>
      </c>
      <c r="I103" s="18"/>
      <c r="J103" s="24"/>
      <c r="K103" s="61"/>
      <c r="L103" s="32"/>
      <c r="M103" s="29"/>
    </row>
    <row r="104" spans="1:13" ht="12.75" customHeight="1">
      <c r="A104" s="62" t="s">
        <v>78</v>
      </c>
      <c r="B104" s="13"/>
      <c r="C104" s="66" t="s">
        <v>34</v>
      </c>
      <c r="D104" s="63">
        <v>35986554</v>
      </c>
      <c r="E104" s="65">
        <v>44</v>
      </c>
      <c r="F104" s="13"/>
      <c r="G104" s="64" t="s">
        <v>80</v>
      </c>
      <c r="H104" s="18">
        <v>100</v>
      </c>
      <c r="I104" s="18">
        <v>462</v>
      </c>
      <c r="J104" s="24">
        <f>I104*1.15</f>
        <v>531.3</v>
      </c>
      <c r="K104" s="61"/>
      <c r="L104" s="32"/>
      <c r="M104" s="29"/>
    </row>
    <row r="105" spans="1:13" ht="12.75" customHeight="1">
      <c r="A105" s="62"/>
      <c r="B105" s="13"/>
      <c r="C105" s="71"/>
      <c r="D105" s="63"/>
      <c r="E105" s="68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74"/>
      <c r="D106" s="63"/>
      <c r="E106" s="68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71"/>
      <c r="D107" s="93"/>
      <c r="E107" s="68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71"/>
      <c r="D108" s="63"/>
      <c r="E108" s="68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71"/>
      <c r="D109" s="76"/>
      <c r="E109" s="68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71"/>
      <c r="D110" s="63"/>
      <c r="E110" s="68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71"/>
      <c r="D111" s="63"/>
      <c r="E111" s="68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71"/>
      <c r="D112" s="63"/>
      <c r="E112" s="68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89"/>
      <c r="D113" s="63"/>
      <c r="E113" s="68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89"/>
      <c r="D114" s="63"/>
      <c r="E114" s="68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89"/>
      <c r="D115" s="63"/>
      <c r="E115" s="68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63"/>
      <c r="D116" s="63"/>
      <c r="E116" s="68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91"/>
      <c r="D117" s="63"/>
      <c r="E117" s="68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89"/>
      <c r="D118" s="63"/>
      <c r="E118" s="65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89"/>
      <c r="D119" s="63"/>
      <c r="E119" s="65"/>
      <c r="F119" s="2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89"/>
      <c r="D120" s="63"/>
      <c r="E120" s="65"/>
      <c r="F120" s="2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71"/>
      <c r="D121" s="63"/>
      <c r="E121" s="65"/>
      <c r="F121" s="2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89"/>
      <c r="D122" s="63"/>
      <c r="E122" s="65"/>
      <c r="F122" s="2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89"/>
      <c r="D123" s="63"/>
      <c r="E123" s="65"/>
      <c r="F123" s="2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71"/>
      <c r="D124" s="63"/>
      <c r="E124" s="65"/>
      <c r="F124" s="2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71"/>
      <c r="D125" s="63"/>
      <c r="E125" s="65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89"/>
      <c r="D128" s="63"/>
      <c r="E128" s="65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63"/>
      <c r="D129" s="63"/>
      <c r="E129" s="68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71"/>
      <c r="D130" s="63"/>
      <c r="E130" s="68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71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63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63"/>
      <c r="D136" s="63"/>
      <c r="E136" s="68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1"/>
      <c r="D139" s="63"/>
      <c r="E139" s="6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1"/>
      <c r="D140" s="63"/>
      <c r="E140" s="6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71"/>
      <c r="D142" s="63"/>
      <c r="E142" s="68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71"/>
      <c r="D143" s="63"/>
      <c r="E143" s="68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63"/>
      <c r="D144" s="63"/>
      <c r="E144" s="6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63"/>
      <c r="D145" s="63"/>
      <c r="E145" s="6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71"/>
      <c r="D146" s="63"/>
      <c r="E146" s="65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74"/>
      <c r="D152" s="63"/>
      <c r="E152" s="65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63"/>
      <c r="D153" s="63"/>
      <c r="E153" s="65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63"/>
      <c r="D154" s="63"/>
      <c r="E154" s="65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92"/>
      <c r="B156" s="13"/>
      <c r="C156" s="71"/>
      <c r="D156" s="76"/>
      <c r="E156" s="65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75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71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71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63"/>
      <c r="D169" s="63"/>
      <c r="E169" s="62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62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74"/>
      <c r="D176" s="63"/>
      <c r="E176" s="68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71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63"/>
      <c r="D180" s="63"/>
      <c r="E180" s="68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63"/>
      <c r="E181" s="68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32"/>
      <c r="C186" s="63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63"/>
      <c r="D187" s="63"/>
      <c r="E187" s="68"/>
      <c r="F187" s="16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63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76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63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71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71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32"/>
      <c r="C199" s="63"/>
      <c r="D199" s="63"/>
      <c r="E199" s="68"/>
      <c r="F199" s="16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32"/>
      <c r="C200" s="63"/>
      <c r="D200" s="63"/>
      <c r="E200" s="68"/>
      <c r="F200" s="16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32"/>
      <c r="C203" s="71"/>
      <c r="D203" s="76"/>
      <c r="E203" s="68"/>
      <c r="F203" s="16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89"/>
      <c r="D204" s="63"/>
      <c r="E204" s="68"/>
      <c r="F204" s="16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32"/>
      <c r="C205" s="63"/>
      <c r="D205" s="63"/>
      <c r="E205" s="77"/>
      <c r="F205" s="90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71"/>
      <c r="D206" s="75"/>
      <c r="E206" s="77"/>
      <c r="F206" s="6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4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1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1"/>
      <c r="D215" s="75"/>
      <c r="E215" s="63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4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1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63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4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1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63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63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4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68"/>
      <c r="F229" s="28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70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71"/>
      <c r="D231" s="75"/>
      <c r="E231" s="63"/>
      <c r="F231" s="64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1"/>
      <c r="D232" s="75"/>
      <c r="E232" s="70"/>
      <c r="F232" s="2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4"/>
      <c r="D233" s="75"/>
      <c r="E233" s="70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1"/>
      <c r="D234" s="63"/>
      <c r="E234" s="70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1"/>
      <c r="D235" s="63"/>
      <c r="E235" s="70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4"/>
      <c r="D236" s="63"/>
      <c r="E236" s="70"/>
      <c r="F236" s="2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87"/>
      <c r="D237" s="63"/>
      <c r="E237" s="86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88"/>
      <c r="D238" s="63"/>
      <c r="E238" s="86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88"/>
      <c r="D239" s="63"/>
      <c r="E239" s="16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88"/>
      <c r="D240" s="63"/>
      <c r="E240" s="68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73"/>
      <c r="D241" s="63"/>
      <c r="E241" s="68"/>
      <c r="F241" s="6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3"/>
      <c r="D242" s="63"/>
      <c r="E242" s="68"/>
      <c r="F242" s="67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48"/>
      <c r="B244" s="13"/>
      <c r="C244" s="74"/>
      <c r="D244" s="63"/>
      <c r="E244" s="28"/>
      <c r="F244" s="2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74"/>
      <c r="D245" s="63"/>
      <c r="E245" s="28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63"/>
      <c r="D246" s="63"/>
      <c r="E246" s="28"/>
      <c r="F246" s="28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63"/>
      <c r="E247" s="77"/>
      <c r="F247" s="2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63"/>
      <c r="D248" s="63"/>
      <c r="E248" s="77"/>
      <c r="F248" s="67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63"/>
      <c r="E249" s="77"/>
      <c r="F249" s="67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63"/>
      <c r="D252" s="63"/>
      <c r="E252" s="28"/>
      <c r="F252" s="69"/>
      <c r="G252" s="64"/>
      <c r="H252" s="18"/>
      <c r="I252" s="18"/>
      <c r="J252" s="24"/>
      <c r="K252" s="58"/>
      <c r="L252" s="32"/>
      <c r="M252" s="29"/>
    </row>
    <row r="253" spans="1:13" ht="12.75" customHeight="1">
      <c r="A253" s="62"/>
      <c r="B253" s="13"/>
      <c r="C253" s="63"/>
      <c r="D253" s="63"/>
      <c r="E253" s="28"/>
      <c r="F253" s="60"/>
      <c r="G253" s="64"/>
      <c r="H253" s="18"/>
      <c r="I253" s="18"/>
      <c r="J253" s="24"/>
      <c r="K253" s="58"/>
      <c r="L253" s="32"/>
      <c r="M253" s="29"/>
    </row>
    <row r="254" spans="1:13" ht="12.75" customHeight="1">
      <c r="A254" s="62"/>
      <c r="B254" s="13"/>
      <c r="C254" s="63"/>
      <c r="D254" s="63"/>
      <c r="E254" s="28"/>
      <c r="F254" s="60"/>
      <c r="G254" s="64"/>
      <c r="H254" s="18"/>
      <c r="I254" s="18"/>
      <c r="J254" s="24"/>
      <c r="K254" s="58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7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67"/>
      <c r="G257" s="64"/>
      <c r="H257" s="18"/>
      <c r="I257" s="18"/>
      <c r="J257" s="24"/>
      <c r="K257" s="58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16"/>
      <c r="F259" s="60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63"/>
      <c r="D260" s="63"/>
      <c r="E260" s="16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79"/>
      <c r="C261" s="80"/>
      <c r="D261" s="76"/>
      <c r="E261" s="85"/>
      <c r="F261" s="67"/>
      <c r="G261" s="64"/>
      <c r="H261" s="18"/>
      <c r="I261" s="18"/>
      <c r="J261" s="24"/>
      <c r="K261" s="13"/>
      <c r="L261" s="32"/>
      <c r="M261" s="29"/>
    </row>
    <row r="262" spans="1:13" ht="12.75" customHeight="1">
      <c r="A262" s="78"/>
      <c r="B262" s="13"/>
      <c r="C262" s="63"/>
      <c r="D262" s="63"/>
      <c r="E262" s="16"/>
      <c r="F262" s="67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62"/>
      <c r="B263" s="13"/>
      <c r="C263" s="63"/>
      <c r="D263" s="63"/>
      <c r="E263" s="77"/>
      <c r="F263" s="67"/>
      <c r="G263" s="64"/>
      <c r="H263" s="18"/>
      <c r="I263" s="18"/>
      <c r="J263" s="24"/>
      <c r="K263" s="58"/>
      <c r="L263" s="32"/>
      <c r="M263" s="29"/>
    </row>
    <row r="264" spans="1:13" ht="12.75" customHeight="1">
      <c r="A264" s="62"/>
      <c r="B264" s="13"/>
      <c r="C264" s="63"/>
      <c r="D264" s="63"/>
      <c r="E264" s="83"/>
      <c r="F264" s="2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63"/>
      <c r="D265" s="63"/>
      <c r="E265" s="28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28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67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9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0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68"/>
      <c r="F276" s="28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68"/>
      <c r="F277" s="2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72"/>
      <c r="B278" s="13"/>
      <c r="C278" s="63"/>
      <c r="D278" s="63"/>
      <c r="E278" s="68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68"/>
      <c r="F279" s="28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16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63"/>
      <c r="D283" s="63"/>
      <c r="E283" s="28"/>
      <c r="F283" s="60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60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7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16"/>
      <c r="F287" s="60"/>
      <c r="G287" s="64"/>
      <c r="H287" s="18"/>
      <c r="I287" s="18"/>
      <c r="J287" s="24"/>
      <c r="K287" s="58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60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62"/>
      <c r="B289" s="13"/>
      <c r="C289" s="63"/>
      <c r="D289" s="63"/>
      <c r="E289" s="77"/>
      <c r="F289" s="67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68"/>
      <c r="F290" s="28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81"/>
      <c r="F291" s="6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68"/>
      <c r="F292" s="6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2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84"/>
      <c r="D296" s="63"/>
      <c r="E296" s="16"/>
      <c r="F296" s="2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7"/>
      <c r="B297" s="13"/>
      <c r="C297" s="84"/>
      <c r="D297" s="76"/>
      <c r="E297" s="16"/>
      <c r="F297" s="2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37"/>
      <c r="B298" s="13"/>
      <c r="C298" s="63"/>
      <c r="D298" s="63"/>
      <c r="E298" s="70"/>
      <c r="F298" s="28"/>
      <c r="G298" s="64"/>
      <c r="H298" s="18"/>
      <c r="I298" s="18"/>
      <c r="J298" s="24"/>
      <c r="K298" s="58"/>
      <c r="L298" s="32"/>
      <c r="M298" s="29"/>
    </row>
    <row r="299" spans="1:13" ht="12.75" customHeight="1">
      <c r="A299" s="37"/>
      <c r="B299" s="13"/>
      <c r="C299" s="63"/>
      <c r="D299" s="63"/>
      <c r="E299" s="28"/>
      <c r="F299" s="28"/>
      <c r="G299" s="64"/>
      <c r="H299" s="18"/>
      <c r="I299" s="18"/>
      <c r="J299" s="24"/>
      <c r="K299" s="58"/>
      <c r="L299" s="32"/>
      <c r="M299" s="29"/>
    </row>
    <row r="300" spans="1:13" ht="12.75" customHeight="1">
      <c r="A300" s="37"/>
      <c r="B300" s="13"/>
      <c r="C300" s="84"/>
      <c r="D300" s="63"/>
      <c r="E300" s="68"/>
      <c r="F300" s="67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37"/>
      <c r="B301" s="13"/>
      <c r="C301" s="63"/>
      <c r="D301" s="63"/>
      <c r="E301" s="68"/>
      <c r="F301" s="28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37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37"/>
      <c r="B303" s="13"/>
      <c r="C303" s="66"/>
      <c r="D303" s="73"/>
      <c r="E303" s="68"/>
      <c r="F303" s="2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37"/>
      <c r="B304" s="13"/>
      <c r="C304" s="63"/>
      <c r="D304" s="74"/>
      <c r="E304" s="28"/>
      <c r="F304" s="67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62"/>
      <c r="B305" s="13"/>
      <c r="C305" s="63"/>
      <c r="D305" s="74"/>
      <c r="E305" s="28"/>
      <c r="F305" s="6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6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6"/>
      <c r="D307" s="74"/>
      <c r="E307" s="28"/>
      <c r="F307" s="60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63"/>
      <c r="D308" s="82"/>
      <c r="E308" s="28"/>
      <c r="F308" s="67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74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58"/>
      <c r="L310" s="32"/>
      <c r="M310" s="29"/>
    </row>
    <row r="311" spans="1:13" ht="12.75" customHeight="1">
      <c r="A311" s="62"/>
      <c r="B311" s="13"/>
      <c r="C311" s="16"/>
      <c r="D311" s="74"/>
      <c r="E311" s="28"/>
      <c r="F311" s="67"/>
      <c r="G311" s="67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16"/>
      <c r="D312" s="74"/>
      <c r="E312" s="28"/>
      <c r="F312" s="67"/>
      <c r="G312" s="67"/>
      <c r="H312" s="18"/>
      <c r="I312" s="18"/>
      <c r="J312" s="24"/>
      <c r="K312" s="58"/>
      <c r="L312" s="32"/>
      <c r="M312" s="29"/>
    </row>
    <row r="313" spans="1:13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13"/>
      <c r="L313" s="32"/>
      <c r="M313" s="29"/>
    </row>
    <row r="314" spans="1:13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58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66"/>
      <c r="D317" s="73"/>
      <c r="E317" s="70"/>
      <c r="F317" s="2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37"/>
      <c r="B318" s="13"/>
      <c r="C318" s="63"/>
      <c r="D318" s="82"/>
      <c r="E318" s="28"/>
      <c r="F318" s="67"/>
      <c r="G318" s="64"/>
      <c r="H318" s="18"/>
      <c r="I318" s="18"/>
      <c r="J318" s="24"/>
      <c r="K318" s="58"/>
      <c r="L318" s="32"/>
      <c r="M318" s="29"/>
    </row>
    <row r="319" spans="1:13" ht="12.75" customHeight="1">
      <c r="A319" s="62"/>
      <c r="B319" s="13"/>
      <c r="C319" s="63"/>
      <c r="D319" s="82"/>
      <c r="E319" s="28"/>
      <c r="F319" s="67"/>
      <c r="G319" s="64"/>
      <c r="H319" s="18"/>
      <c r="I319" s="18"/>
      <c r="J319" s="24"/>
      <c r="K319" s="13"/>
      <c r="L319" s="32"/>
      <c r="M319" s="29"/>
    </row>
    <row r="320" spans="1:13" ht="12.75" customHeight="1">
      <c r="A320" s="62"/>
      <c r="B320" s="13"/>
      <c r="C320" s="63"/>
      <c r="D320" s="82"/>
      <c r="E320" s="28"/>
      <c r="F320" s="67"/>
      <c r="G320" s="64"/>
      <c r="H320" s="18"/>
      <c r="I320" s="18"/>
      <c r="J320" s="24"/>
      <c r="K320" s="58"/>
      <c r="L320" s="32"/>
      <c r="M320" s="29"/>
    </row>
    <row r="321" spans="1:13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13"/>
      <c r="L321" s="32"/>
      <c r="M321" s="29"/>
    </row>
    <row r="322" spans="1:13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66"/>
      <c r="D324" s="73"/>
      <c r="E324" s="28"/>
      <c r="F324" s="28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6"/>
      <c r="D325" s="73"/>
      <c r="E325" s="2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35"/>
      <c r="B328" s="13"/>
      <c r="C328" s="16"/>
      <c r="D328" s="74"/>
      <c r="E328" s="28"/>
      <c r="F328" s="60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35"/>
      <c r="B329" s="13"/>
      <c r="C329" s="63"/>
      <c r="D329" s="82"/>
      <c r="E329" s="28"/>
      <c r="F329" s="67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35"/>
      <c r="B330" s="13"/>
      <c r="C330" s="63"/>
      <c r="D330" s="74"/>
      <c r="E330" s="28"/>
      <c r="F330" s="67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16"/>
      <c r="D331" s="74"/>
      <c r="E331" s="28"/>
      <c r="F331" s="6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66"/>
      <c r="D332" s="73"/>
      <c r="E332" s="68"/>
      <c r="F332" s="28"/>
      <c r="G332" s="64"/>
      <c r="H332" s="18"/>
      <c r="I332" s="18"/>
      <c r="J332" s="24"/>
      <c r="K332" s="13"/>
      <c r="L332" s="32"/>
      <c r="M332" s="29"/>
    </row>
    <row r="333" spans="1:13" ht="12.75" customHeight="1">
      <c r="A333" s="37"/>
      <c r="B333" s="13"/>
      <c r="C333" s="66"/>
      <c r="D333" s="73"/>
      <c r="E333" s="28"/>
      <c r="F333" s="2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13"/>
      <c r="L334" s="32"/>
      <c r="M334" s="29"/>
    </row>
    <row r="335" spans="1:13" ht="12.75" customHeight="1">
      <c r="A335" s="72"/>
      <c r="B335" s="13"/>
      <c r="C335" s="66"/>
      <c r="D335" s="73"/>
      <c r="E335" s="28"/>
      <c r="F335" s="2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72"/>
      <c r="B336" s="13"/>
      <c r="C336" s="63"/>
      <c r="D336" s="74"/>
      <c r="E336" s="65"/>
      <c r="F336" s="67"/>
      <c r="G336" s="64"/>
      <c r="H336" s="18"/>
      <c r="I336" s="18"/>
      <c r="J336" s="24"/>
      <c r="K336" s="13"/>
      <c r="L336" s="32"/>
      <c r="M336" s="29"/>
    </row>
    <row r="337" spans="1:13" ht="12.75" customHeight="1">
      <c r="A337" s="62"/>
      <c r="B337" s="13"/>
      <c r="C337" s="66"/>
      <c r="D337" s="73"/>
      <c r="E337" s="28"/>
      <c r="F337" s="28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63"/>
      <c r="D339" s="74"/>
      <c r="E339" s="28"/>
      <c r="F339" s="67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66"/>
      <c r="D340" s="73"/>
      <c r="E340" s="68"/>
      <c r="F340" s="67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37"/>
      <c r="B341" s="13"/>
      <c r="C341" s="66"/>
      <c r="D341" s="73"/>
      <c r="E341" s="68"/>
      <c r="F341" s="28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37"/>
      <c r="B342" s="13"/>
      <c r="C342" s="66"/>
      <c r="D342" s="73"/>
      <c r="E342" s="68"/>
      <c r="F342" s="28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37"/>
      <c r="B343" s="13"/>
      <c r="C343" s="66"/>
      <c r="D343" s="73"/>
      <c r="E343" s="70"/>
      <c r="F343" s="2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37"/>
      <c r="B344" s="13"/>
      <c r="C344" s="66"/>
      <c r="D344" s="73"/>
      <c r="E344" s="28"/>
      <c r="F344" s="2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7"/>
      <c r="B345" s="13"/>
      <c r="C345" s="66"/>
      <c r="D345" s="73"/>
      <c r="E345" s="68"/>
      <c r="F345" s="67"/>
      <c r="G345" s="64"/>
      <c r="H345" s="18"/>
      <c r="I345" s="18"/>
      <c r="J345" s="24"/>
      <c r="K345" s="13"/>
      <c r="L345" s="32"/>
      <c r="M345" s="29"/>
    </row>
    <row r="346" spans="1:13" ht="12.75" customHeight="1">
      <c r="A346" s="62"/>
      <c r="B346" s="13"/>
      <c r="C346" s="66"/>
      <c r="D346" s="73"/>
      <c r="E346" s="6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63"/>
      <c r="D349" s="74"/>
      <c r="E349" s="28"/>
      <c r="F349" s="67"/>
      <c r="G349" s="64"/>
      <c r="H349" s="18"/>
      <c r="I349" s="18"/>
      <c r="J349" s="24"/>
      <c r="K349" s="13"/>
      <c r="L349" s="32"/>
      <c r="M349" s="29"/>
    </row>
    <row r="350" spans="1:13" ht="12.75" customHeight="1">
      <c r="A350" s="62"/>
      <c r="B350" s="13"/>
      <c r="C350" s="63"/>
      <c r="D350" s="74"/>
      <c r="E350" s="28"/>
      <c r="F350" s="67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6"/>
      <c r="D352" s="73"/>
      <c r="E352" s="28"/>
      <c r="F352" s="2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62"/>
      <c r="B355" s="13"/>
      <c r="C355" s="66"/>
      <c r="D355" s="73"/>
      <c r="E355" s="68"/>
      <c r="F355" s="28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6"/>
      <c r="D356" s="73"/>
      <c r="E356" s="70"/>
      <c r="F356" s="2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66"/>
      <c r="D357" s="73"/>
      <c r="E357" s="2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37"/>
      <c r="B358" s="13"/>
      <c r="C358" s="66"/>
      <c r="D358" s="73"/>
      <c r="E358" s="2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37"/>
      <c r="B361" s="13"/>
      <c r="C361" s="63"/>
      <c r="D361" s="74"/>
      <c r="E361" s="28"/>
      <c r="F361" s="67"/>
      <c r="G361" s="64"/>
      <c r="H361" s="18"/>
      <c r="I361" s="18"/>
      <c r="J361" s="24"/>
      <c r="K361" s="13"/>
      <c r="L361" s="32"/>
      <c r="M361" s="29"/>
    </row>
    <row r="362" spans="1:13" ht="12.75" customHeight="1">
      <c r="A362" s="62"/>
      <c r="B362" s="13"/>
      <c r="C362" s="63"/>
      <c r="D362" s="74"/>
      <c r="E362" s="2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16"/>
      <c r="D368" s="74"/>
      <c r="E368" s="28"/>
      <c r="F368" s="60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35"/>
      <c r="B369" s="13"/>
      <c r="C369" s="16"/>
      <c r="D369" s="74"/>
      <c r="E369" s="28"/>
      <c r="F369" s="67"/>
      <c r="G369" s="67"/>
      <c r="H369" s="18"/>
      <c r="I369" s="18"/>
      <c r="J369" s="24"/>
      <c r="K369" s="13"/>
      <c r="L369" s="32"/>
      <c r="M369" s="29"/>
    </row>
    <row r="370" spans="1:13" ht="12.75" customHeight="1">
      <c r="A370" s="62"/>
      <c r="B370" s="13"/>
      <c r="C370" s="66"/>
      <c r="D370" s="73"/>
      <c r="E370" s="68"/>
      <c r="F370" s="28"/>
      <c r="G370" s="64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37"/>
      <c r="B373" s="13"/>
      <c r="C373" s="66"/>
      <c r="D373" s="73"/>
      <c r="E373" s="68"/>
      <c r="F373" s="28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37"/>
      <c r="B374" s="13"/>
      <c r="C374" s="66"/>
      <c r="D374" s="73"/>
      <c r="E374" s="28"/>
      <c r="F374" s="2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37"/>
      <c r="B375" s="13"/>
      <c r="C375" s="63"/>
      <c r="D375" s="74"/>
      <c r="E375" s="28"/>
      <c r="F375" s="64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62"/>
      <c r="B376" s="13"/>
      <c r="C376" s="66"/>
      <c r="D376" s="73"/>
      <c r="E376" s="6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63"/>
      <c r="D377" s="74"/>
      <c r="E377" s="28"/>
      <c r="F377" s="6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28"/>
      <c r="G378" s="28"/>
      <c r="H378" s="18"/>
      <c r="I378" s="18"/>
      <c r="J378" s="24"/>
      <c r="K378" s="58"/>
      <c r="L378" s="32"/>
      <c r="M378" s="29"/>
    </row>
    <row r="379" spans="1:13" ht="12.75" customHeight="1">
      <c r="A379" s="15"/>
      <c r="B379" s="13"/>
      <c r="C379" s="16"/>
      <c r="D379" s="74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15"/>
      <c r="B380" s="13"/>
      <c r="C380" s="71"/>
      <c r="D380" s="74"/>
      <c r="E380" s="28"/>
      <c r="F380" s="28"/>
      <c r="G380" s="64"/>
      <c r="H380" s="18"/>
      <c r="I380" s="18"/>
      <c r="J380" s="24"/>
      <c r="K380" s="58"/>
      <c r="L380" s="32"/>
      <c r="M380" s="29"/>
    </row>
    <row r="381" spans="1:13" ht="12.75" customHeight="1">
      <c r="A381" s="15"/>
      <c r="B381" s="13"/>
      <c r="C381" s="71"/>
      <c r="D381" s="74"/>
      <c r="E381" s="28"/>
      <c r="F381" s="28"/>
      <c r="G381" s="64"/>
      <c r="H381" s="18"/>
      <c r="I381" s="18"/>
      <c r="J381" s="24"/>
      <c r="K381" s="58"/>
      <c r="L381" s="32"/>
      <c r="M381" s="29"/>
    </row>
    <row r="382" spans="1:13" ht="12.75" customHeight="1">
      <c r="A382" s="15"/>
      <c r="B382" s="13"/>
      <c r="C382" s="66"/>
      <c r="D382" s="73"/>
      <c r="E382" s="28"/>
      <c r="F382" s="28"/>
      <c r="G382" s="64"/>
      <c r="H382" s="18"/>
      <c r="I382" s="18"/>
      <c r="J382" s="24"/>
      <c r="K382" s="13"/>
      <c r="L382" s="32"/>
      <c r="M382" s="29"/>
    </row>
    <row r="383" spans="1:13" ht="12.75" customHeight="1">
      <c r="A383" s="15"/>
      <c r="B383" s="13"/>
      <c r="C383" s="66"/>
      <c r="D383" s="73"/>
      <c r="E383" s="68"/>
      <c r="F383" s="28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15"/>
      <c r="B384" s="13"/>
      <c r="C384" s="66"/>
      <c r="D384" s="73"/>
      <c r="E384" s="28"/>
      <c r="F384" s="28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15"/>
      <c r="B385" s="13"/>
      <c r="C385" s="26"/>
      <c r="D385" s="28"/>
      <c r="E385" s="28"/>
      <c r="F385" s="28"/>
      <c r="G385" s="28"/>
      <c r="H385" s="61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35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35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47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47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51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37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13"/>
      <c r="C406" s="26"/>
      <c r="D406" s="47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54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58"/>
      <c r="L414" s="32"/>
      <c r="M414" s="29"/>
    </row>
    <row r="415" spans="1:13" ht="12.75" customHeight="1">
      <c r="A415" s="47"/>
      <c r="B415" s="52"/>
      <c r="C415" s="26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52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23"/>
      <c r="C417" s="55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50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54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32"/>
      <c r="M428" s="29"/>
    </row>
    <row r="429" spans="1:13" ht="12.75" customHeight="1">
      <c r="A429" s="49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37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13"/>
      <c r="C433" s="54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56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54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37"/>
      <c r="E436" s="28"/>
      <c r="F436" s="28"/>
      <c r="G436" s="28"/>
      <c r="H436" s="18"/>
      <c r="I436" s="18"/>
      <c r="J436" s="24"/>
      <c r="K436" s="1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5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54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40"/>
      <c r="D441" s="28"/>
      <c r="E441" s="28"/>
      <c r="F441" s="28"/>
      <c r="G441" s="28"/>
      <c r="H441" s="18"/>
      <c r="I441" s="18"/>
      <c r="J441" s="24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50"/>
      <c r="B448" s="13"/>
      <c r="C448" s="26"/>
      <c r="D448" s="28"/>
      <c r="E448" s="28"/>
      <c r="F448" s="28"/>
      <c r="G448" s="28"/>
      <c r="H448" s="18"/>
      <c r="I448" s="18"/>
      <c r="J448" s="24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58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28"/>
      <c r="H452" s="18"/>
      <c r="I452" s="18"/>
      <c r="J452" s="24"/>
      <c r="K452" s="13"/>
      <c r="L452" s="32"/>
      <c r="M452" s="29"/>
    </row>
    <row r="453" spans="1:13" ht="12.75" customHeight="1">
      <c r="A453" s="28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28"/>
      <c r="B454" s="28"/>
      <c r="C454" s="26"/>
      <c r="D454" s="28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28"/>
      <c r="C455" s="26"/>
      <c r="D455" s="28"/>
      <c r="E455" s="28"/>
      <c r="F455" s="28"/>
      <c r="G455" s="28"/>
      <c r="H455" s="18"/>
      <c r="I455" s="18"/>
      <c r="J455" s="24"/>
      <c r="K455" s="58"/>
      <c r="L455" s="32"/>
      <c r="M455" s="29"/>
    </row>
    <row r="456" spans="1:13" ht="12.75" customHeight="1">
      <c r="A456" s="47"/>
      <c r="B456" s="28"/>
      <c r="C456" s="26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28"/>
      <c r="C458" s="26"/>
      <c r="D458" s="37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28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44"/>
      <c r="L461" s="32"/>
      <c r="M461" s="29"/>
    </row>
    <row r="462" spans="1:13" ht="12.75" customHeight="1">
      <c r="A462" s="51"/>
      <c r="B462" s="13"/>
      <c r="C462" s="26"/>
      <c r="D462" s="28"/>
      <c r="E462" s="28"/>
      <c r="F462" s="28"/>
      <c r="G462" s="28"/>
      <c r="H462" s="18"/>
      <c r="I462" s="18"/>
      <c r="J462" s="24"/>
      <c r="K462" s="44"/>
      <c r="L462" s="32"/>
      <c r="M462" s="29"/>
    </row>
    <row r="463" spans="1:13" ht="12.75" customHeight="1">
      <c r="A463" s="51"/>
      <c r="B463" s="13"/>
      <c r="C463" s="26"/>
      <c r="D463" s="37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51"/>
      <c r="B464" s="13"/>
      <c r="C464" s="26"/>
      <c r="D464" s="28"/>
      <c r="E464" s="53"/>
      <c r="F464" s="53"/>
      <c r="G464" s="53"/>
      <c r="H464" s="18"/>
      <c r="I464" s="18"/>
      <c r="J464" s="24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50"/>
      <c r="B469" s="13"/>
      <c r="C469" s="57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47"/>
      <c r="B470" s="13"/>
      <c r="C470" s="54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32"/>
      <c r="M471" s="29"/>
    </row>
    <row r="472" spans="1:13" ht="12.75" customHeight="1">
      <c r="A472" s="35"/>
      <c r="B472" s="13"/>
      <c r="C472" s="26"/>
      <c r="D472" s="28"/>
      <c r="E472" s="28"/>
      <c r="F472" s="28"/>
      <c r="G472" s="28"/>
      <c r="H472" s="18"/>
      <c r="I472" s="18"/>
      <c r="J472" s="24"/>
      <c r="K472" s="58"/>
      <c r="L472" s="32"/>
      <c r="M472" s="29"/>
    </row>
    <row r="473" spans="1:13" ht="12.75" customHeight="1">
      <c r="A473" s="35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32"/>
      <c r="M473" s="29"/>
    </row>
    <row r="474" spans="1:13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35"/>
      <c r="B477" s="13"/>
      <c r="C477" s="57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35"/>
      <c r="B478" s="13"/>
      <c r="C478" s="26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48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28"/>
      <c r="H480" s="18"/>
      <c r="I480" s="18"/>
      <c r="J480" s="24"/>
      <c r="K480" s="18"/>
      <c r="L480" s="32"/>
      <c r="M480" s="29"/>
    </row>
    <row r="481" spans="1:13" ht="12.75" customHeight="1">
      <c r="A481" s="47"/>
      <c r="B481" s="13"/>
      <c r="C481" s="26"/>
      <c r="D481" s="37"/>
      <c r="E481" s="28"/>
      <c r="F481" s="28"/>
      <c r="G481" s="28"/>
      <c r="H481" s="18"/>
      <c r="I481" s="18"/>
      <c r="J481" s="24"/>
      <c r="K481" s="18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44"/>
      <c r="L484" s="32"/>
      <c r="M484" s="29"/>
    </row>
    <row r="485" spans="1:13" ht="12.75" customHeight="1">
      <c r="A485" s="47"/>
      <c r="B485" s="13"/>
      <c r="C485" s="26"/>
      <c r="D485" s="47"/>
      <c r="E485" s="28"/>
      <c r="F485" s="28"/>
      <c r="G485" s="28"/>
      <c r="H485" s="18"/>
      <c r="I485" s="18"/>
      <c r="J485" s="24"/>
      <c r="K485" s="13"/>
      <c r="L485" s="32"/>
      <c r="M485" s="29"/>
    </row>
    <row r="486" spans="1:13" ht="12.75" customHeight="1">
      <c r="A486" s="47"/>
      <c r="B486" s="13"/>
      <c r="C486" s="26"/>
      <c r="D486" s="3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39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35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35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26"/>
      <c r="D499" s="47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3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47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47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37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C506" s="26"/>
      <c r="D506" s="28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B507" s="13"/>
      <c r="C507" s="26"/>
      <c r="D507" s="37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37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48"/>
      <c r="F517" s="48"/>
      <c r="G517" s="4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47"/>
      <c r="D519" s="37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35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49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47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47"/>
      <c r="D531" s="37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7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47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3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47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47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47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47"/>
      <c r="D563" s="47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35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35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47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44"/>
      <c r="L579" s="44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47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35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37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47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47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50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47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37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47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47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4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47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13"/>
      <c r="C620" s="26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44"/>
      <c r="L623" s="44"/>
      <c r="M623" s="29"/>
    </row>
    <row r="624" spans="1:13" ht="12.75" customHeight="1">
      <c r="A624" s="28"/>
      <c r="B624" s="28"/>
      <c r="C624" s="39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37"/>
      <c r="E633" s="28"/>
      <c r="F633" s="28"/>
      <c r="G633" s="28"/>
      <c r="H633" s="18"/>
      <c r="I633" s="18"/>
      <c r="J633" s="24"/>
      <c r="K633" s="44"/>
      <c r="L633" s="44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44"/>
      <c r="L635" s="44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44"/>
      <c r="L637" s="44"/>
      <c r="M637" s="29"/>
    </row>
    <row r="638" spans="1:13" ht="12.75" customHeight="1">
      <c r="A638" s="28"/>
      <c r="B638" s="28"/>
      <c r="C638" s="39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44"/>
      <c r="L647" s="44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44"/>
      <c r="L650" s="44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8"/>
      <c r="L655" s="18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13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44"/>
      <c r="L678" s="44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37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42"/>
      <c r="E684" s="28"/>
      <c r="F684" s="28"/>
      <c r="G684" s="28"/>
      <c r="H684" s="18"/>
      <c r="I684" s="18"/>
      <c r="J684" s="2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44"/>
      <c r="L689" s="44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41"/>
      <c r="B692" s="28"/>
      <c r="C692" s="39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41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1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44"/>
      <c r="L699" s="44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43"/>
      <c r="B701" s="13"/>
      <c r="C701" s="4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1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44"/>
      <c r="L704" s="44"/>
      <c r="M704" s="29"/>
    </row>
    <row r="705" spans="1:13" ht="12.75" customHeight="1">
      <c r="A705" s="37"/>
      <c r="B705" s="13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37"/>
      <c r="B707" s="13"/>
      <c r="C707" s="26"/>
      <c r="D707" s="37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13"/>
      <c r="C708" s="26"/>
      <c r="D708" s="37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13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37"/>
      <c r="B711" s="13"/>
      <c r="C711" s="26"/>
      <c r="D711" s="37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7"/>
      <c r="B712" s="13"/>
      <c r="C712" s="26"/>
      <c r="D712" s="28"/>
      <c r="E712" s="28"/>
      <c r="F712" s="28"/>
      <c r="G712" s="28"/>
      <c r="H712" s="18"/>
      <c r="I712" s="18"/>
      <c r="J712" s="24"/>
      <c r="K712" s="18"/>
      <c r="L712" s="18"/>
      <c r="M712" s="29"/>
    </row>
    <row r="713" spans="1:13" ht="12.75" customHeight="1">
      <c r="A713" s="37"/>
      <c r="B713" s="13"/>
      <c r="C713" s="26"/>
      <c r="D713" s="28"/>
      <c r="E713" s="28"/>
      <c r="F713" s="28"/>
      <c r="G713" s="28"/>
      <c r="H713" s="18"/>
      <c r="I713" s="18"/>
      <c r="J713" s="24"/>
      <c r="K713" s="44"/>
      <c r="L713" s="44"/>
      <c r="M713" s="29"/>
    </row>
    <row r="714" spans="1:13" ht="12.75" customHeight="1">
      <c r="A714" s="41"/>
      <c r="B714" s="13"/>
      <c r="C714" s="26"/>
      <c r="D714" s="37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41"/>
      <c r="B715" s="13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13"/>
      <c r="C716" s="26"/>
      <c r="D716" s="28"/>
      <c r="E716" s="28"/>
      <c r="F716" s="28"/>
      <c r="G716" s="28"/>
      <c r="H716" s="18"/>
      <c r="I716" s="18"/>
      <c r="J716" s="24"/>
      <c r="K716" s="44"/>
      <c r="L716" s="44"/>
      <c r="M716" s="29"/>
    </row>
    <row r="717" spans="1:13" ht="12.75" customHeight="1">
      <c r="A717" s="37"/>
      <c r="B717" s="28"/>
      <c r="C717" s="26"/>
      <c r="D717" s="42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35"/>
      <c r="B719" s="28"/>
      <c r="C719" s="26"/>
      <c r="D719" s="28"/>
      <c r="E719" s="28"/>
      <c r="F719" s="28"/>
      <c r="G719" s="28"/>
      <c r="H719" s="18"/>
      <c r="I719" s="18"/>
      <c r="J719" s="24"/>
      <c r="K719" s="44"/>
      <c r="L719" s="44"/>
      <c r="M719" s="29"/>
    </row>
    <row r="720" spans="1:13" ht="12.75" customHeight="1">
      <c r="A720" s="35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28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26"/>
      <c r="D724" s="37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37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28"/>
      <c r="B726" s="28"/>
      <c r="C726" s="40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28"/>
      <c r="B727" s="28"/>
      <c r="C727" s="39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28"/>
      <c r="B728" s="28"/>
      <c r="C728" s="26"/>
      <c r="D728" s="37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28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28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28"/>
      <c r="B731" s="28"/>
      <c r="C731" s="39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7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35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35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32"/>
    </row>
    <row r="741" spans="1:13" ht="12.75" customHeight="1">
      <c r="A741" s="28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5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5"/>
    </row>
    <row r="744" spans="1:13" ht="12.75" customHeight="1">
      <c r="A744" s="26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26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32"/>
    </row>
    <row r="746" spans="1:13" ht="12.75" customHeight="1">
      <c r="A746" s="28"/>
      <c r="B746" s="28"/>
      <c r="C746" s="26"/>
      <c r="D746" s="28"/>
      <c r="E746" s="26"/>
      <c r="F746" s="26"/>
      <c r="G746" s="26"/>
      <c r="H746" s="18"/>
      <c r="I746" s="18"/>
      <c r="J746" s="24"/>
      <c r="K746" s="13"/>
      <c r="L746" s="13"/>
      <c r="M746" s="25"/>
    </row>
    <row r="747" spans="1:13" ht="12.75" customHeight="1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25"/>
    </row>
    <row r="748" spans="1:13" ht="12.75" customHeight="1">
      <c r="A748" s="28"/>
      <c r="B748" s="28"/>
      <c r="C748" s="26"/>
      <c r="D748" s="28"/>
      <c r="E748" s="26"/>
      <c r="F748" s="26"/>
      <c r="G748" s="26"/>
      <c r="H748" s="18"/>
      <c r="I748" s="18"/>
      <c r="J748" s="24"/>
      <c r="K748" s="13"/>
      <c r="L748" s="13"/>
      <c r="M748" s="32"/>
    </row>
    <row r="749" spans="1:13" ht="12.75" customHeight="1">
      <c r="A749" s="28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6"/>
      <c r="F756" s="26"/>
      <c r="G756" s="26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6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6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25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32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6"/>
      <c r="F780" s="26"/>
      <c r="G780" s="26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6"/>
      <c r="F784" s="26"/>
      <c r="G784" s="26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6"/>
      <c r="F786" s="26"/>
      <c r="G786" s="26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29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8"/>
      <c r="D790" s="28"/>
      <c r="E790" s="28"/>
      <c r="F790" s="28"/>
      <c r="G790" s="28"/>
      <c r="H790" s="18"/>
      <c r="I790" s="29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13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28"/>
      <c r="H795" s="18"/>
      <c r="I795" s="13"/>
      <c r="J795" s="24"/>
      <c r="K795" s="13"/>
      <c r="L795" s="13"/>
      <c r="M795" s="25"/>
    </row>
    <row r="796" spans="1:13" ht="12.75" customHeight="1">
      <c r="A796" s="28"/>
      <c r="B796" s="28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32"/>
    </row>
    <row r="797" spans="1:13" ht="12.75" customHeight="1">
      <c r="A797" s="35"/>
      <c r="B797" s="28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13"/>
    </row>
    <row r="798" spans="1:13" ht="12.75" customHeight="1">
      <c r="A798" s="28"/>
      <c r="B798" s="28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33"/>
      <c r="F801" s="33"/>
      <c r="G801" s="33"/>
      <c r="H801" s="18"/>
      <c r="I801" s="13"/>
      <c r="J801" s="24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33"/>
      <c r="F802" s="33"/>
      <c r="G802" s="33"/>
      <c r="H802" s="18"/>
      <c r="I802" s="13"/>
      <c r="J802" s="24"/>
      <c r="K802" s="13"/>
      <c r="L802" s="13"/>
      <c r="M802" s="13"/>
    </row>
    <row r="803" spans="1:13" ht="12.75" customHeight="1">
      <c r="A803" s="28"/>
      <c r="B803" s="13"/>
      <c r="C803" s="28"/>
      <c r="D803" s="28"/>
      <c r="H803" s="34"/>
      <c r="I803" s="18"/>
      <c r="J803" s="24"/>
      <c r="K803" s="13"/>
      <c r="L803" s="13"/>
      <c r="M803" s="13"/>
    </row>
    <row r="804" spans="1:13" ht="12.75" customHeight="1">
      <c r="A804" s="20"/>
      <c r="B804" s="13"/>
      <c r="C804" s="28"/>
      <c r="D804" s="28"/>
      <c r="E804" s="28"/>
      <c r="F804" s="28"/>
      <c r="G804" s="28"/>
      <c r="H804" s="18"/>
      <c r="I804" s="13"/>
      <c r="J804" s="24"/>
      <c r="K804" s="13"/>
      <c r="L804" s="13"/>
      <c r="M804" s="25"/>
    </row>
    <row r="805" spans="1:13" ht="12.75" customHeight="1">
      <c r="A805" s="15"/>
      <c r="B805" s="13"/>
      <c r="C805" s="28"/>
      <c r="D805" s="27"/>
      <c r="E805" s="28"/>
      <c r="F805" s="28"/>
      <c r="G805" s="28"/>
      <c r="H805" s="18"/>
      <c r="I805" s="13"/>
      <c r="J805" s="24"/>
      <c r="K805" s="13"/>
      <c r="L805" s="13"/>
      <c r="M805" s="25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32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13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13"/>
    </row>
    <row r="811" spans="1:13" ht="12.75" customHeight="1">
      <c r="A811" s="20"/>
      <c r="B811" s="13"/>
      <c r="C811" s="28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2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25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25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32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13"/>
    </row>
    <row r="821" spans="1:13" ht="12.75" customHeight="1">
      <c r="A821" s="18"/>
      <c r="B821" s="13"/>
      <c r="C821" s="28"/>
      <c r="D821" s="28"/>
      <c r="E821" s="28"/>
      <c r="F821" s="28"/>
      <c r="G821" s="28"/>
      <c r="H821" s="18"/>
      <c r="I821" s="18"/>
      <c r="J821" s="31"/>
      <c r="K821" s="13"/>
      <c r="L821" s="13"/>
      <c r="M821" s="13"/>
    </row>
    <row r="822" spans="1:13" ht="12.75" customHeight="1">
      <c r="A822" s="30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13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25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5"/>
    </row>
    <row r="829" spans="1:13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25"/>
    </row>
    <row r="830" spans="1:13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32"/>
    </row>
    <row r="832" spans="1:13" ht="12.75" customHeight="1">
      <c r="A832" s="20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17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30"/>
      <c r="B837" s="13"/>
      <c r="C837" s="28"/>
      <c r="D837" s="27"/>
      <c r="E837" s="28"/>
      <c r="F837" s="28"/>
      <c r="G837" s="28"/>
      <c r="H837" s="18"/>
      <c r="I837" s="18"/>
      <c r="J837" s="24"/>
      <c r="K837" s="13"/>
      <c r="L837" s="13"/>
      <c r="M837" s="13"/>
    </row>
    <row r="838" spans="1:13" ht="12.75" customHeight="1">
      <c r="A838" s="15"/>
      <c r="B838" s="13"/>
      <c r="C838" s="28"/>
      <c r="D838" s="28"/>
      <c r="E838" s="28"/>
      <c r="F838" s="28"/>
      <c r="G838" s="28"/>
      <c r="H838" s="18"/>
      <c r="I838" s="13"/>
      <c r="J838" s="24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18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25"/>
    </row>
    <row r="842" spans="1:13" ht="12.75" customHeight="1">
      <c r="A842" s="1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32"/>
    </row>
    <row r="846" spans="1:14" ht="12.75" customHeight="1">
      <c r="A846" s="18"/>
      <c r="B846" s="13"/>
      <c r="C846" s="28"/>
      <c r="D846" s="27"/>
      <c r="E846" s="28"/>
      <c r="F846" s="28"/>
      <c r="G846" s="28"/>
      <c r="H846" s="18"/>
      <c r="I846" s="18"/>
      <c r="J846" s="24"/>
      <c r="K846" s="13"/>
      <c r="L846" s="13"/>
      <c r="M846" s="13"/>
      <c r="N846" s="6"/>
    </row>
    <row r="847" spans="1:14" ht="12.75" customHeight="1">
      <c r="A847" s="15"/>
      <c r="B847" s="13"/>
      <c r="C847" s="28"/>
      <c r="D847" s="28"/>
      <c r="E847" s="28"/>
      <c r="F847" s="28"/>
      <c r="G847" s="28"/>
      <c r="H847" s="18"/>
      <c r="I847" s="13"/>
      <c r="J847" s="24"/>
      <c r="K847" s="13"/>
      <c r="L847" s="13"/>
      <c r="M847" s="13"/>
      <c r="N847" s="6"/>
    </row>
    <row r="848" spans="1:14" ht="12.75" customHeight="1">
      <c r="A848" s="28"/>
      <c r="B848" s="13"/>
      <c r="C848" s="28"/>
      <c r="D848" s="28"/>
      <c r="E848" s="28"/>
      <c r="F848" s="28"/>
      <c r="G848" s="28"/>
      <c r="H848" s="18"/>
      <c r="I848" s="18"/>
      <c r="J848" s="24"/>
      <c r="K848" s="13"/>
      <c r="L848" s="13"/>
      <c r="M848" s="13"/>
      <c r="N848" s="6"/>
    </row>
    <row r="849" spans="1:14" ht="12.75" customHeight="1">
      <c r="A849" s="28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6"/>
    </row>
    <row r="850" spans="1:14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6"/>
    </row>
    <row r="851" spans="1:14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6"/>
    </row>
    <row r="852" spans="1:14" ht="12.75" customHeight="1">
      <c r="A852" s="15"/>
      <c r="B852" s="13"/>
      <c r="C852" s="28"/>
      <c r="D852" s="28"/>
      <c r="E852" s="28"/>
      <c r="F852" s="28"/>
      <c r="G852" s="28"/>
      <c r="H852" s="18"/>
      <c r="I852" s="13"/>
      <c r="J852" s="24"/>
      <c r="K852" s="13"/>
      <c r="L852" s="13"/>
      <c r="M852" s="25"/>
      <c r="N852" s="6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32"/>
      <c r="N853" s="6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25"/>
    </row>
    <row r="855" spans="1:13" ht="12.75" customHeight="1">
      <c r="A855" s="17"/>
      <c r="B855" s="13"/>
      <c r="C855" s="28"/>
      <c r="D855" s="28"/>
      <c r="E855" s="28"/>
      <c r="F855" s="28"/>
      <c r="G855" s="28"/>
      <c r="H855" s="18"/>
      <c r="I855" s="13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29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</row>
    <row r="858" spans="1:13" ht="12.75" customHeight="1">
      <c r="A858" s="17"/>
      <c r="B858" s="13"/>
      <c r="C858" s="28"/>
      <c r="D858" s="28"/>
      <c r="E858" s="28"/>
      <c r="F858" s="28"/>
      <c r="G858" s="28"/>
      <c r="H858" s="18"/>
      <c r="I858" s="13"/>
      <c r="J858" s="24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3"/>
      <c r="J869" s="24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25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5"/>
      <c r="B874" s="13"/>
      <c r="C874" s="28"/>
      <c r="D874" s="27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30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32"/>
    </row>
    <row r="878" spans="1:13" ht="12.75" customHeight="1">
      <c r="A878" s="17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3"/>
      <c r="J879" s="24"/>
      <c r="K879" s="13"/>
      <c r="L879" s="13"/>
      <c r="M879" s="13"/>
    </row>
    <row r="880" spans="1:13" ht="12.75" customHeight="1">
      <c r="A880" s="18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25"/>
    </row>
    <row r="881" spans="1:13" ht="12.75" customHeight="1">
      <c r="A881" s="18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13"/>
    </row>
    <row r="882" spans="1:13" ht="12.75" customHeight="1">
      <c r="A882" s="18"/>
      <c r="B882" s="13"/>
      <c r="C882" s="28"/>
      <c r="D882" s="28"/>
      <c r="E882" s="28"/>
      <c r="F882" s="28"/>
      <c r="G882" s="28"/>
      <c r="H882" s="18"/>
      <c r="I882" s="13"/>
      <c r="J882" s="24"/>
      <c r="K882" s="13"/>
      <c r="L882" s="13"/>
      <c r="M882" s="25"/>
    </row>
    <row r="883" spans="1:13" ht="12.75" customHeight="1">
      <c r="A883" s="19"/>
      <c r="B883" s="13"/>
      <c r="C883" s="28"/>
      <c r="D883" s="28"/>
      <c r="E883" s="28"/>
      <c r="F883" s="28"/>
      <c r="G883" s="28"/>
      <c r="H883" s="18"/>
      <c r="I883" s="13"/>
      <c r="J883" s="24"/>
      <c r="K883" s="13"/>
      <c r="L883" s="13"/>
      <c r="M883" s="25"/>
    </row>
    <row r="884" spans="1:13" ht="12.75" customHeight="1">
      <c r="A884" s="19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25"/>
    </row>
    <row r="885" spans="1:13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13"/>
    </row>
    <row r="887" spans="1:13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13"/>
    </row>
    <row r="888" spans="1:13" ht="12.75" customHeight="1">
      <c r="A888" s="19"/>
      <c r="B888" s="13"/>
      <c r="C888" s="28"/>
      <c r="D888" s="27"/>
      <c r="E888" s="28"/>
      <c r="F888" s="28"/>
      <c r="G888" s="28"/>
      <c r="H888" s="18"/>
      <c r="I888" s="13"/>
      <c r="J888" s="24"/>
      <c r="K888" s="13"/>
      <c r="L888" s="13"/>
      <c r="M888" s="13"/>
    </row>
    <row r="889" spans="1:13" ht="12.75" customHeight="1">
      <c r="A889" s="19"/>
      <c r="B889" s="13"/>
      <c r="C889" s="28"/>
      <c r="D889" s="28"/>
      <c r="E889" s="28"/>
      <c r="F889" s="28"/>
      <c r="G889" s="28"/>
      <c r="H889" s="18"/>
      <c r="I889" s="18"/>
      <c r="J889" s="24"/>
      <c r="K889" s="13"/>
      <c r="L889" s="13"/>
      <c r="M889" s="13"/>
    </row>
    <row r="890" spans="1:13" ht="12.75" customHeight="1">
      <c r="A890" s="19"/>
      <c r="B890" s="13"/>
      <c r="C890" s="26"/>
      <c r="D890" s="26"/>
      <c r="E890" s="16"/>
      <c r="F890" s="16"/>
      <c r="G890" s="16"/>
      <c r="H890" s="18"/>
      <c r="I890" s="18"/>
      <c r="J890" s="24"/>
      <c r="K890" s="13"/>
      <c r="L890" s="13"/>
      <c r="M890" s="25"/>
    </row>
    <row r="891" spans="1:13" ht="12.75" customHeight="1">
      <c r="A891" s="19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</row>
    <row r="892" spans="1:13" ht="12.75" customHeight="1">
      <c r="A892" s="19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</row>
    <row r="893" spans="1:13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 customHeight="1">
      <c r="A895" s="20"/>
      <c r="B895" s="13"/>
      <c r="C895" s="28"/>
      <c r="D895" s="28"/>
      <c r="E895" s="28"/>
      <c r="F895" s="28"/>
      <c r="G895" s="28"/>
      <c r="H895" s="18"/>
      <c r="I895" s="18"/>
      <c r="J895" s="24"/>
      <c r="K895" s="13"/>
      <c r="L895" s="13"/>
      <c r="M895" s="13"/>
    </row>
    <row r="896" spans="1:13" ht="12.75" customHeight="1">
      <c r="A896" s="30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5"/>
    </row>
    <row r="897" spans="1:13" ht="12.75" customHeight="1">
      <c r="A897" s="17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</row>
    <row r="898" spans="1:13" ht="12.75" customHeight="1">
      <c r="A898" s="17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25"/>
    </row>
    <row r="899" spans="1:13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5"/>
    </row>
    <row r="901" spans="1:14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  <c r="N901" s="6"/>
    </row>
    <row r="902" spans="1:14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6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6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  <c r="N904" s="6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</row>
    <row r="906" spans="1:13" ht="12.75" customHeight="1">
      <c r="A906" s="19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25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6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5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25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</row>
    <row r="927" spans="1:14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  <c r="N927" s="6"/>
    </row>
    <row r="928" spans="1:14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  <c r="N928" s="6"/>
    </row>
    <row r="929" spans="1:13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25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25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13"/>
    </row>
    <row r="935" spans="1:13" ht="12.75" customHeight="1">
      <c r="A935" s="15"/>
      <c r="B935" s="21" t="s">
        <v>0</v>
      </c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21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9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25"/>
    </row>
    <row r="939" spans="1:13" ht="12.75" customHeight="1">
      <c r="A939" s="19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</row>
    <row r="940" spans="1:13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13"/>
    </row>
    <row r="941" spans="1:13" ht="12.75" customHeight="1">
      <c r="A941" s="17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25"/>
    </row>
    <row r="942" spans="1:13" ht="12.75" customHeight="1">
      <c r="A942" s="17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</row>
    <row r="943" spans="1:13" ht="12.75" customHeight="1">
      <c r="A943" s="20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20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4" ht="12.75" customHeight="1">
      <c r="A948" s="19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  <c r="N948" s="6"/>
    </row>
    <row r="949" spans="1:14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  <c r="N949" s="6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17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5"/>
    </row>
    <row r="960" spans="1:13" ht="12.75" customHeight="1">
      <c r="A960" s="17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</row>
    <row r="962" spans="1:13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5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25"/>
    </row>
    <row r="965" spans="1:14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22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22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22"/>
    </row>
    <row r="969" spans="1:14" ht="12.75" customHeight="1">
      <c r="A969" s="19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2"/>
      <c r="N969" s="6"/>
    </row>
    <row r="970" spans="1:13" ht="12.75" customHeight="1">
      <c r="A970" s="15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2"/>
    </row>
    <row r="971" spans="1:14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2"/>
      <c r="N971" s="6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2"/>
    </row>
    <row r="973" spans="1:8" ht="12.75">
      <c r="A973" s="15"/>
      <c r="B973" s="28" t="s">
        <v>9</v>
      </c>
      <c r="C973" s="36"/>
      <c r="D973" s="36"/>
      <c r="E973" s="36"/>
      <c r="F973" s="59"/>
      <c r="G973" s="59"/>
      <c r="H973" s="23"/>
    </row>
    <row r="974" spans="1:12" ht="12.75">
      <c r="A974" s="36"/>
      <c r="H974" s="38"/>
      <c r="K974" s="45"/>
      <c r="L974" s="45"/>
    </row>
  </sheetData>
  <sheetProtection/>
  <autoFilter ref="A1:H973">
    <sortState ref="A2:H974">
      <sortCondition sortBy="value" ref="A2:A974"/>
    </sortState>
  </autoFilter>
  <hyperlinks>
    <hyperlink ref="C5" r:id="rId1" display="http://odezhda-master.ru/Trusy-muzhskie-p-20803.html"/>
    <hyperlink ref="C27" r:id="rId2" display="http://odezhda-master.ru/Legginsy-uteplennye-p-13054.html"/>
    <hyperlink ref="C70" r:id="rId3" display="http://odezhda-master.ru/Legginsy-uteplennye-p-13054.html"/>
    <hyperlink ref="C80" r:id="rId4" display="http://odezhda-master.ru/Legginsy-uteplennye-p-13054.html"/>
    <hyperlink ref="A81" r:id="rId5" display="http://forum.sibmama.ru/viewtopic.php?t=584043&amp;postdays=0&amp;postorder=asc&amp;start=2565"/>
    <hyperlink ref="A82" r:id="rId6" display="http://forum.sibmama.ru/viewtopic.php?t=584043&amp;postdays=0&amp;postorder=asc&amp;start=2565"/>
    <hyperlink ref="A84" r:id="rId7" display="http://forum.sibmama.ru/viewtopic.php?t=584043&amp;postdays=0&amp;postorder=asc&amp;start=2565"/>
    <hyperlink ref="A85" r:id="rId8" display="http://forum.sibmama.ru/viewtopic.php?t=584043&amp;postdays=0&amp;postorder=asc&amp;start=2565"/>
    <hyperlink ref="C12" r:id="rId9" display="http://odezhda-master.ru/Legginsy-uteplennye-p-13054.html"/>
    <hyperlink ref="A11" r:id="rId10" display="http://forum.sibmama.ru/viewtopic.php?p=34187247"/>
    <hyperlink ref="C7" r:id="rId11" display="http://odezhda-master.ru/Trusy-muzhskie-p-20803.html"/>
    <hyperlink ref="C6" r:id="rId12" display="http://odezhda-master.ru/Trusy-muzhskie-p-20803.html"/>
    <hyperlink ref="C24" r:id="rId13" display="http://odezhda-master.ru/Trusy-muzhskie-p-20803.html"/>
  </hyperlinks>
  <printOptions/>
  <pageMargins left="0.75" right="0.75" top="1" bottom="1" header="0.5" footer="0.5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2012-11-09T08:24:03Z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