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'Лист1'!$A$1:$G$933</definedName>
  </definedNames>
  <calcPr fullCalcOnLoad="1" refMode="R1C1"/>
</workbook>
</file>

<file path=xl/sharedStrings.xml><?xml version="1.0" encoding="utf-8"?>
<sst xmlns="http://schemas.openxmlformats.org/spreadsheetml/2006/main" count="348" uniqueCount="112">
  <si>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</si>
  <si>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</si>
  <si>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</si>
  <si>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</si>
  <si>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</si>
  <si>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</si>
  <si>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</si>
  <si>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</si>
  <si>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</si>
  <si>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</si>
  <si>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</si>
  <si>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</si>
  <si>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</si>
  <si>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</si>
  <si>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</si>
  <si>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</si>
  <si>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Женские</t>
  </si>
  <si>
    <t>Я</t>
  </si>
  <si>
    <t>Платье</t>
  </si>
  <si>
    <t>р-р 46-48</t>
  </si>
  <si>
    <t>Кофта</t>
  </si>
  <si>
    <t>р-р 44-46</t>
  </si>
  <si>
    <t>р-р 42-44</t>
  </si>
  <si>
    <t>Трусы женские</t>
  </si>
  <si>
    <t>р-р 50-52</t>
  </si>
  <si>
    <t>Постельное белье</t>
  </si>
  <si>
    <t>р-р 48-50</t>
  </si>
  <si>
    <t>Блузка</t>
  </si>
  <si>
    <t>р-р 52-54</t>
  </si>
  <si>
    <t>Леггинсы</t>
  </si>
  <si>
    <t>Футболка</t>
  </si>
  <si>
    <t>Пиджак</t>
  </si>
  <si>
    <t>р-р 110</t>
  </si>
  <si>
    <t>Простыня</t>
  </si>
  <si>
    <t>Очки</t>
  </si>
  <si>
    <t>Брюки</t>
  </si>
  <si>
    <t>Бриджи</t>
  </si>
  <si>
    <r>
      <t>Topaz83</t>
    </r>
    <r>
      <rPr>
        <sz val="9"/>
        <color indexed="8"/>
        <rFont val="Verdana"/>
        <family val="2"/>
      </rPr>
      <t> </t>
    </r>
  </si>
  <si>
    <t>мамочка софии</t>
  </si>
  <si>
    <t>Пояс женский</t>
  </si>
  <si>
    <t>Платок</t>
  </si>
  <si>
    <t>р-р XXL</t>
  </si>
  <si>
    <t>Толстовка</t>
  </si>
  <si>
    <t>Шорты</t>
  </si>
  <si>
    <t>р-р 54</t>
  </si>
  <si>
    <t>Майка</t>
  </si>
  <si>
    <t>зимняя сказка</t>
  </si>
  <si>
    <t>Сарафан</t>
  </si>
  <si>
    <t>Елюна</t>
  </si>
  <si>
    <t>Сумка</t>
  </si>
  <si>
    <t>р-р 56-58</t>
  </si>
  <si>
    <t>Елена солнышко</t>
  </si>
  <si>
    <t>Носки Мужские</t>
  </si>
  <si>
    <r>
      <t>Серёговна</t>
    </r>
    <r>
      <rPr>
        <sz val="9"/>
        <color indexed="8"/>
        <rFont val="Verdana"/>
        <family val="2"/>
      </rPr>
      <t> </t>
    </r>
  </si>
  <si>
    <t>Колготки детские</t>
  </si>
  <si>
    <t>Размер 92-104</t>
  </si>
  <si>
    <t>Размер 104-116</t>
  </si>
  <si>
    <t>Носки Детские</t>
  </si>
  <si>
    <t>Размер S</t>
  </si>
  <si>
    <t>Ekaterina Gavrilova</t>
  </si>
  <si>
    <r>
      <t>Птичечка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</si>
  <si>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</si>
  <si>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</si>
  <si>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r>
      <t>angeldemon</t>
    </r>
    <r>
      <rPr>
        <sz val="9"/>
        <color indexed="8"/>
        <rFont val="Verdana"/>
        <family val="2"/>
      </rPr>
      <t> </t>
    </r>
  </si>
  <si>
    <t>Тельняшка</t>
  </si>
  <si>
    <r>
      <t>Eidos</t>
    </r>
    <r>
      <rPr>
        <sz val="9"/>
        <color indexed="8"/>
        <rFont val="Verdana"/>
        <family val="2"/>
      </rPr>
      <t> </t>
    </r>
  </si>
  <si>
    <t>Кепка</t>
  </si>
  <si>
    <r>
      <t>Клуни</t>
    </r>
    <r>
      <rPr>
        <sz val="9"/>
        <color indexed="8"/>
        <rFont val="Verdana"/>
        <family val="2"/>
      </rPr>
      <t> </t>
    </r>
  </si>
  <si>
    <t>Трусы мужские</t>
  </si>
  <si>
    <t>р-р L</t>
  </si>
  <si>
    <t>Women&amp;women</t>
  </si>
  <si>
    <r>
      <t>СМОЛЬНАЯ</t>
    </r>
    <r>
      <rPr>
        <sz val="9"/>
        <color indexed="8"/>
        <rFont val="Verdana"/>
        <family val="2"/>
      </rPr>
      <t> </t>
    </r>
  </si>
  <si>
    <t>Майка кулирка </t>
  </si>
  <si>
    <t>sem.oly</t>
  </si>
  <si>
    <r>
      <t>NEtakaR</t>
    </r>
    <r>
      <rPr>
        <sz val="9"/>
        <color indexed="8"/>
        <rFont val="Verdana"/>
        <family val="2"/>
      </rPr>
      <t> </t>
    </r>
  </si>
  <si>
    <r>
      <t>mizuko</t>
    </r>
    <r>
      <rPr>
        <sz val="9"/>
        <color indexed="8"/>
        <rFont val="Verdana"/>
        <family val="2"/>
      </rPr>
      <t> </t>
    </r>
  </si>
  <si>
    <t>р-р 54-56</t>
  </si>
  <si>
    <r>
      <t>иниша</t>
    </r>
    <r>
      <rPr>
        <sz val="9"/>
        <color indexed="8"/>
        <rFont val="Verdana"/>
        <family val="2"/>
      </rPr>
      <t> </t>
    </r>
  </si>
  <si>
    <r>
      <t>mamulj</t>
    </r>
    <r>
      <rPr>
        <sz val="9"/>
        <color indexed="8"/>
        <rFont val="Verdana"/>
        <family val="2"/>
      </rPr>
      <t> </t>
    </r>
  </si>
  <si>
    <t>Катерина и Наташа</t>
  </si>
  <si>
    <t>р-р 50</t>
  </si>
  <si>
    <t>р-р 56</t>
  </si>
  <si>
    <r>
      <t>Купол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</si>
  <si>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</si>
  <si>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t>Эротическое белье</t>
  </si>
  <si>
    <t>р-р 44</t>
  </si>
  <si>
    <t>Юбка</t>
  </si>
  <si>
    <t>Босоножки детские</t>
  </si>
  <si>
    <t>р-р 29</t>
  </si>
  <si>
    <t>*ЕвГЕНИЙя*</t>
  </si>
  <si>
    <t>Купальник</t>
  </si>
  <si>
    <t>р-р 48</t>
  </si>
  <si>
    <r>
      <t>ЮлияДжулия</t>
    </r>
    <r>
      <rPr>
        <sz val="9"/>
        <color indexed="8"/>
        <rFont val="Verdana"/>
        <family val="2"/>
      </rPr>
      <t> </t>
    </r>
  </si>
  <si>
    <t>Водолазка</t>
  </si>
  <si>
    <t>р-р 134</t>
  </si>
  <si>
    <t>Рубашка</t>
  </si>
  <si>
    <t>Джемпер детский</t>
  </si>
  <si>
    <t>Полотенце</t>
  </si>
  <si>
    <t>Туника</t>
  </si>
  <si>
    <t>Любаша22</t>
  </si>
  <si>
    <t>Пижама</t>
  </si>
  <si>
    <t>р-р 140</t>
  </si>
  <si>
    <t>Босоножки</t>
  </si>
  <si>
    <t>Покрывало</t>
  </si>
  <si>
    <t>р-р 27</t>
  </si>
  <si>
    <t>Дама с собачкой</t>
  </si>
  <si>
    <r>
      <t>Натали820</t>
    </r>
    <r>
      <rPr>
        <sz val="9"/>
        <color indexed="8"/>
        <rFont val="Verdana"/>
        <family val="2"/>
      </rPr>
      <t> </t>
    </r>
  </si>
  <si>
    <t>Костюм</t>
  </si>
  <si>
    <t>Размер 52-54/182-188</t>
  </si>
  <si>
    <t>Заколка</t>
  </si>
  <si>
    <t>Халат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</si>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</sst>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5"/>
  <sheetViews>
    <sheetView tabSelected="1" zoomScale="130" zoomScaleNormal="130" zoomScalePageLayoutView="0" workbookViewId="0" topLeftCell="C989">
      <pane ySplit="555" topLeftCell="A77" activePane="bottomLeft" state="split"/>
      <selection pane="topLeft" activeCell="F971" sqref="F971"/>
      <selection pane="bottomLeft" activeCell="K85" sqref="K85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25390625" style="3" customWidth="1"/>
    <col min="4" max="4" width="13.25390625" style="3" customWidth="1"/>
    <col min="5" max="5" width="21.00390625" style="3" customWidth="1"/>
    <col min="6" max="6" width="14.125" style="3" customWidth="1"/>
    <col min="7" max="7" width="10.25390625" style="1" customWidth="1"/>
    <col min="8" max="8" width="7.125" style="1" customWidth="1"/>
    <col min="9" max="9" width="7.375" style="4" customWidth="1"/>
    <col min="10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111</v>
      </c>
      <c r="L1" s="10" t="s">
        <v>9</v>
      </c>
      <c r="M1" s="11" t="s">
        <v>4</v>
      </c>
      <c r="N1" s="14"/>
    </row>
    <row r="2" spans="1:13" ht="12.75" customHeight="1">
      <c r="A2" s="70" t="s">
        <v>89</v>
      </c>
      <c r="B2" s="13"/>
      <c r="C2" s="90" t="s">
        <v>90</v>
      </c>
      <c r="D2" s="90">
        <v>95393747</v>
      </c>
      <c r="E2" s="64" t="s">
        <v>91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>
        <v>563.5</v>
      </c>
      <c r="K2" s="32">
        <v>5</v>
      </c>
      <c r="L2" s="32">
        <v>9.25</v>
      </c>
      <c r="M2" s="29">
        <f>I2+L2-J2</f>
        <v>9.25</v>
      </c>
    </row>
    <row r="3" spans="1:13" ht="12.75" customHeight="1">
      <c r="A3" s="70" t="s">
        <v>63</v>
      </c>
      <c r="B3" s="13"/>
      <c r="C3" s="71" t="s">
        <v>16</v>
      </c>
      <c r="D3" s="90">
        <v>71967175</v>
      </c>
      <c r="E3" s="67"/>
      <c r="F3" s="63" t="s">
        <v>13</v>
      </c>
      <c r="G3" s="18">
        <v>60</v>
      </c>
      <c r="H3" s="18"/>
      <c r="I3" s="24"/>
      <c r="J3" s="60"/>
      <c r="K3" s="32">
        <v>2</v>
      </c>
      <c r="L3" s="32"/>
      <c r="M3" s="29"/>
    </row>
    <row r="4" spans="1:13" ht="12.75" customHeight="1">
      <c r="A4" s="70" t="s">
        <v>63</v>
      </c>
      <c r="B4" s="13"/>
      <c r="C4" s="71" t="s">
        <v>16</v>
      </c>
      <c r="D4" s="90">
        <v>71971165</v>
      </c>
      <c r="E4" s="67"/>
      <c r="F4" s="63" t="s">
        <v>13</v>
      </c>
      <c r="G4" s="18">
        <v>60</v>
      </c>
      <c r="H4" s="18">
        <v>120</v>
      </c>
      <c r="I4" s="24">
        <f>H4*1.15</f>
        <v>138</v>
      </c>
      <c r="J4" s="60">
        <v>138</v>
      </c>
      <c r="K4" s="32">
        <v>2</v>
      </c>
      <c r="L4" s="32">
        <v>7.4</v>
      </c>
      <c r="M4" s="29">
        <f>I4+L4-J4</f>
        <v>7.400000000000006</v>
      </c>
    </row>
    <row r="5" spans="1:13" ht="12.75" customHeight="1">
      <c r="A5" s="70" t="s">
        <v>65</v>
      </c>
      <c r="B5" s="13"/>
      <c r="C5" s="90" t="s">
        <v>64</v>
      </c>
      <c r="D5" s="90">
        <v>75359593</v>
      </c>
      <c r="E5" s="64" t="s">
        <v>44</v>
      </c>
      <c r="F5" s="63" t="s">
        <v>15</v>
      </c>
      <c r="G5" s="18">
        <v>154</v>
      </c>
      <c r="H5" s="18"/>
      <c r="I5" s="24"/>
      <c r="J5" s="60"/>
      <c r="K5" s="32">
        <v>5</v>
      </c>
      <c r="L5" s="32"/>
      <c r="M5" s="29"/>
    </row>
    <row r="6" spans="1:13" ht="12.75" customHeight="1">
      <c r="A6" s="70" t="s">
        <v>65</v>
      </c>
      <c r="B6" s="13"/>
      <c r="C6" s="90" t="s">
        <v>30</v>
      </c>
      <c r="D6" s="90">
        <v>95838670</v>
      </c>
      <c r="E6" s="64" t="s">
        <v>41</v>
      </c>
      <c r="F6" s="63" t="s">
        <v>15</v>
      </c>
      <c r="G6" s="18">
        <v>154</v>
      </c>
      <c r="H6" s="18">
        <v>308</v>
      </c>
      <c r="I6" s="24">
        <f>H6*1.15</f>
        <v>354.2</v>
      </c>
      <c r="J6" s="60">
        <v>354</v>
      </c>
      <c r="K6" s="32">
        <v>5</v>
      </c>
      <c r="L6" s="32">
        <v>18.5</v>
      </c>
      <c r="M6" s="29">
        <f>I6+L6-J6</f>
        <v>18.69999999999999</v>
      </c>
    </row>
    <row r="7" spans="1:13" ht="12.75" customHeight="1">
      <c r="A7" s="70" t="s">
        <v>59</v>
      </c>
      <c r="B7" s="13"/>
      <c r="C7" s="65" t="s">
        <v>14</v>
      </c>
      <c r="D7" s="90">
        <v>75382435</v>
      </c>
      <c r="E7" s="88" t="s">
        <v>58</v>
      </c>
      <c r="F7" s="63" t="s">
        <v>13</v>
      </c>
      <c r="G7" s="18">
        <v>300</v>
      </c>
      <c r="H7" s="18">
        <v>300</v>
      </c>
      <c r="I7" s="24">
        <f>H7*1.15</f>
        <v>345</v>
      </c>
      <c r="J7" s="60">
        <v>345</v>
      </c>
      <c r="K7" s="32">
        <v>5</v>
      </c>
      <c r="L7" s="32">
        <v>9.25</v>
      </c>
      <c r="M7" s="29">
        <f>I7+L7-J7</f>
        <v>9.25</v>
      </c>
    </row>
    <row r="8" spans="1:13" ht="12.75" customHeight="1">
      <c r="A8" s="70" t="s">
        <v>78</v>
      </c>
      <c r="B8" s="13"/>
      <c r="C8" s="71" t="s">
        <v>16</v>
      </c>
      <c r="D8" s="90">
        <v>71967175</v>
      </c>
      <c r="E8" s="67"/>
      <c r="F8" s="63" t="s">
        <v>13</v>
      </c>
      <c r="G8" s="18">
        <v>60</v>
      </c>
      <c r="H8" s="18"/>
      <c r="I8" s="24"/>
      <c r="J8" s="60"/>
      <c r="K8" s="32">
        <v>2</v>
      </c>
      <c r="L8" s="32"/>
      <c r="M8" s="29"/>
    </row>
    <row r="9" spans="1:13" ht="12.75" customHeight="1">
      <c r="A9" s="70" t="s">
        <v>78</v>
      </c>
      <c r="B9" s="13"/>
      <c r="C9" s="71" t="s">
        <v>16</v>
      </c>
      <c r="D9" s="90">
        <v>71971165</v>
      </c>
      <c r="E9" s="67"/>
      <c r="F9" s="63" t="s">
        <v>13</v>
      </c>
      <c r="G9" s="18">
        <v>60</v>
      </c>
      <c r="H9" s="18">
        <v>120</v>
      </c>
      <c r="I9" s="24">
        <f>H9*1.15</f>
        <v>138</v>
      </c>
      <c r="J9" s="60">
        <v>138</v>
      </c>
      <c r="K9" s="32">
        <v>2</v>
      </c>
      <c r="L9" s="32">
        <v>7.4</v>
      </c>
      <c r="M9" s="29">
        <f>I9+L9-J9</f>
        <v>7.400000000000006</v>
      </c>
    </row>
    <row r="10" spans="1:13" ht="12.75" customHeight="1">
      <c r="A10" s="70" t="s">
        <v>75</v>
      </c>
      <c r="B10" s="13"/>
      <c r="C10" s="90" t="s">
        <v>27</v>
      </c>
      <c r="D10" s="91">
        <v>95846174</v>
      </c>
      <c r="E10" s="64" t="s">
        <v>28</v>
      </c>
      <c r="F10" s="63" t="s">
        <v>15</v>
      </c>
      <c r="G10" s="18">
        <v>210</v>
      </c>
      <c r="H10" s="18"/>
      <c r="I10" s="24"/>
      <c r="J10" s="60"/>
      <c r="K10" s="32">
        <v>5</v>
      </c>
      <c r="L10" s="32"/>
      <c r="M10" s="29"/>
    </row>
    <row r="11" spans="1:13" ht="12.75" customHeight="1">
      <c r="A11" s="70" t="s">
        <v>75</v>
      </c>
      <c r="B11" s="13"/>
      <c r="C11" s="90" t="s">
        <v>34</v>
      </c>
      <c r="D11" s="90">
        <v>91442004</v>
      </c>
      <c r="E11" s="64"/>
      <c r="F11" s="63" t="s">
        <v>15</v>
      </c>
      <c r="G11" s="18">
        <v>196</v>
      </c>
      <c r="H11" s="18">
        <v>406</v>
      </c>
      <c r="I11" s="24">
        <f>H11*1.15</f>
        <v>466.9</v>
      </c>
      <c r="J11" s="60">
        <v>467</v>
      </c>
      <c r="K11" s="32">
        <v>1</v>
      </c>
      <c r="L11" s="32">
        <v>11.1</v>
      </c>
      <c r="M11" s="29">
        <f>I11+L11-J11</f>
        <v>11</v>
      </c>
    </row>
    <row r="12" spans="1:13" ht="12.75" customHeight="1">
      <c r="A12" s="70" t="s">
        <v>61</v>
      </c>
      <c r="B12" s="13"/>
      <c r="C12" s="90" t="s">
        <v>33</v>
      </c>
      <c r="D12" s="90">
        <v>90389590</v>
      </c>
      <c r="E12" s="64"/>
      <c r="F12" s="63" t="s">
        <v>15</v>
      </c>
      <c r="G12" s="18">
        <v>98</v>
      </c>
      <c r="H12" s="18"/>
      <c r="I12" s="24"/>
      <c r="J12" s="60"/>
      <c r="K12" s="32">
        <v>5</v>
      </c>
      <c r="L12" s="32"/>
      <c r="M12" s="29"/>
    </row>
    <row r="13" spans="1:13" ht="12.75" customHeight="1">
      <c r="A13" s="70" t="s">
        <v>61</v>
      </c>
      <c r="B13" s="13"/>
      <c r="C13" s="90" t="s">
        <v>33</v>
      </c>
      <c r="D13" s="90">
        <v>75356698</v>
      </c>
      <c r="E13" s="64"/>
      <c r="F13" s="63" t="s">
        <v>15</v>
      </c>
      <c r="G13" s="18">
        <v>308</v>
      </c>
      <c r="H13" s="18"/>
      <c r="I13" s="24"/>
      <c r="J13" s="60"/>
      <c r="K13" s="32">
        <v>5</v>
      </c>
      <c r="L13" s="32"/>
      <c r="M13" s="29"/>
    </row>
    <row r="14" spans="1:13" ht="12.75" customHeight="1">
      <c r="A14" s="70" t="s">
        <v>61</v>
      </c>
      <c r="B14" s="13"/>
      <c r="C14" s="90" t="s">
        <v>25</v>
      </c>
      <c r="D14" s="90">
        <v>75346502</v>
      </c>
      <c r="E14" s="64"/>
      <c r="F14" s="63" t="s">
        <v>15</v>
      </c>
      <c r="G14" s="18">
        <v>322</v>
      </c>
      <c r="H14" s="18"/>
      <c r="I14" s="24"/>
      <c r="J14" s="60"/>
      <c r="K14" s="32">
        <v>8</v>
      </c>
      <c r="L14" s="32"/>
      <c r="M14" s="29"/>
    </row>
    <row r="15" spans="1:13" ht="12.75" customHeight="1">
      <c r="A15" s="70" t="s">
        <v>61</v>
      </c>
      <c r="B15" s="13"/>
      <c r="C15" s="90" t="s">
        <v>29</v>
      </c>
      <c r="D15" s="90">
        <v>95830239</v>
      </c>
      <c r="E15" s="64" t="s">
        <v>32</v>
      </c>
      <c r="F15" s="63" t="s">
        <v>15</v>
      </c>
      <c r="G15" s="18">
        <v>147</v>
      </c>
      <c r="H15" s="18"/>
      <c r="I15" s="24"/>
      <c r="J15" s="60"/>
      <c r="K15" s="32">
        <v>3</v>
      </c>
      <c r="L15" s="32"/>
      <c r="M15" s="29"/>
    </row>
    <row r="16" spans="1:13" ht="12.75" customHeight="1">
      <c r="A16" s="70" t="s">
        <v>61</v>
      </c>
      <c r="B16" s="13"/>
      <c r="C16" s="90" t="s">
        <v>39</v>
      </c>
      <c r="D16" s="90">
        <v>95836626</v>
      </c>
      <c r="E16" s="64"/>
      <c r="F16" s="63" t="s">
        <v>15</v>
      </c>
      <c r="G16" s="18">
        <v>112</v>
      </c>
      <c r="H16" s="18"/>
      <c r="I16" s="24"/>
      <c r="J16" s="60"/>
      <c r="K16" s="32">
        <v>2</v>
      </c>
      <c r="L16" s="32"/>
      <c r="M16" s="29"/>
    </row>
    <row r="17" spans="1:13" ht="12.75" customHeight="1">
      <c r="A17" s="70" t="s">
        <v>61</v>
      </c>
      <c r="B17" s="13"/>
      <c r="C17" s="90" t="s">
        <v>87</v>
      </c>
      <c r="D17" s="90">
        <v>95849795</v>
      </c>
      <c r="E17" s="64" t="s">
        <v>88</v>
      </c>
      <c r="F17" s="63" t="s">
        <v>15</v>
      </c>
      <c r="G17" s="18">
        <v>294</v>
      </c>
      <c r="H17" s="18"/>
      <c r="I17" s="24"/>
      <c r="J17" s="60"/>
      <c r="K17" s="32">
        <v>5</v>
      </c>
      <c r="L17" s="32"/>
      <c r="M17" s="29"/>
    </row>
    <row r="18" spans="1:13" ht="12.75" customHeight="1">
      <c r="A18" s="70" t="s">
        <v>61</v>
      </c>
      <c r="B18" s="13"/>
      <c r="C18" s="90" t="s">
        <v>34</v>
      </c>
      <c r="D18" s="90">
        <v>95845557</v>
      </c>
      <c r="E18" s="64"/>
      <c r="F18" s="63" t="s">
        <v>15</v>
      </c>
      <c r="G18" s="18">
        <v>168</v>
      </c>
      <c r="H18" s="18"/>
      <c r="I18" s="24"/>
      <c r="J18" s="60"/>
      <c r="K18" s="32">
        <v>1</v>
      </c>
      <c r="L18" s="32"/>
      <c r="M18" s="29"/>
    </row>
    <row r="19" spans="1:13" ht="12.75" customHeight="1">
      <c r="A19" s="70" t="s">
        <v>61</v>
      </c>
      <c r="B19" s="13"/>
      <c r="C19" s="90" t="s">
        <v>34</v>
      </c>
      <c r="D19" s="90">
        <v>95845538</v>
      </c>
      <c r="E19" s="64"/>
      <c r="F19" s="63" t="s">
        <v>15</v>
      </c>
      <c r="G19" s="18">
        <v>168</v>
      </c>
      <c r="H19" s="18"/>
      <c r="I19" s="24"/>
      <c r="J19" s="60"/>
      <c r="K19" s="32">
        <v>1</v>
      </c>
      <c r="L19" s="32"/>
      <c r="M19" s="29"/>
    </row>
    <row r="20" spans="1:13" ht="12.75" customHeight="1">
      <c r="A20" s="70" t="s">
        <v>61</v>
      </c>
      <c r="B20" s="13"/>
      <c r="C20" s="90" t="s">
        <v>40</v>
      </c>
      <c r="D20" s="90">
        <v>75344834</v>
      </c>
      <c r="E20" s="64"/>
      <c r="F20" s="63" t="s">
        <v>13</v>
      </c>
      <c r="G20" s="18">
        <v>50</v>
      </c>
      <c r="H20" s="18">
        <v>1667</v>
      </c>
      <c r="I20" s="24">
        <f>H20*1.15</f>
        <v>1917.05</v>
      </c>
      <c r="J20" s="60">
        <v>1917.1</v>
      </c>
      <c r="K20" s="32">
        <v>2</v>
      </c>
      <c r="L20" s="32">
        <v>59.2</v>
      </c>
      <c r="M20" s="29">
        <f>I20+L20-J20</f>
        <v>59.15000000000009</v>
      </c>
    </row>
    <row r="21" spans="1:13" ht="12.75" customHeight="1">
      <c r="A21" s="70" t="s">
        <v>74</v>
      </c>
      <c r="B21" s="13"/>
      <c r="C21" s="90" t="s">
        <v>20</v>
      </c>
      <c r="D21" s="90">
        <v>95842975</v>
      </c>
      <c r="E21" s="64" t="s">
        <v>22</v>
      </c>
      <c r="F21" s="63" t="s">
        <v>15</v>
      </c>
      <c r="G21" s="18">
        <v>350</v>
      </c>
      <c r="H21" s="18"/>
      <c r="I21" s="24"/>
      <c r="J21" s="60"/>
      <c r="K21" s="32">
        <v>5</v>
      </c>
      <c r="L21" s="32"/>
      <c r="M21" s="29"/>
    </row>
    <row r="22" spans="1:13" ht="12.75" customHeight="1">
      <c r="A22" s="70" t="s">
        <v>74</v>
      </c>
      <c r="B22" s="13"/>
      <c r="C22" s="90" t="s">
        <v>30</v>
      </c>
      <c r="D22" s="90">
        <v>95846874</v>
      </c>
      <c r="E22" s="64" t="s">
        <v>22</v>
      </c>
      <c r="F22" s="63" t="s">
        <v>15</v>
      </c>
      <c r="G22" s="18">
        <v>210</v>
      </c>
      <c r="H22" s="18"/>
      <c r="I22" s="24"/>
      <c r="J22" s="60"/>
      <c r="K22" s="32">
        <v>5</v>
      </c>
      <c r="L22" s="32"/>
      <c r="M22" s="29"/>
    </row>
    <row r="23" spans="1:13" ht="12.75" customHeight="1">
      <c r="A23" s="70" t="s">
        <v>74</v>
      </c>
      <c r="B23" s="13"/>
      <c r="C23" s="90" t="s">
        <v>43</v>
      </c>
      <c r="D23" s="90">
        <v>95846941</v>
      </c>
      <c r="E23" s="64" t="s">
        <v>22</v>
      </c>
      <c r="F23" s="63" t="s">
        <v>15</v>
      </c>
      <c r="G23" s="18">
        <v>140</v>
      </c>
      <c r="H23" s="18">
        <v>700</v>
      </c>
      <c r="I23" s="24">
        <f>H23*1.15</f>
        <v>804.9999999999999</v>
      </c>
      <c r="J23" s="60">
        <v>805</v>
      </c>
      <c r="K23" s="32">
        <v>3</v>
      </c>
      <c r="L23" s="32">
        <v>24.05</v>
      </c>
      <c r="M23" s="29">
        <f>I23+L23-J23</f>
        <v>24.04999999999984</v>
      </c>
    </row>
    <row r="24" spans="1:13" ht="12.75" customHeight="1">
      <c r="A24" s="70" t="s">
        <v>73</v>
      </c>
      <c r="B24" s="13"/>
      <c r="C24" s="90" t="s">
        <v>72</v>
      </c>
      <c r="D24" s="90">
        <v>90388972</v>
      </c>
      <c r="E24" s="64" t="s">
        <v>26</v>
      </c>
      <c r="F24" s="63" t="s">
        <v>15</v>
      </c>
      <c r="G24" s="18">
        <v>165</v>
      </c>
      <c r="H24" s="18"/>
      <c r="I24" s="24"/>
      <c r="J24" s="60"/>
      <c r="K24" s="32">
        <v>3</v>
      </c>
      <c r="L24" s="32"/>
      <c r="M24" s="29"/>
    </row>
    <row r="25" spans="1:13" ht="12.75" customHeight="1">
      <c r="A25" s="70" t="s">
        <v>73</v>
      </c>
      <c r="B25" s="13"/>
      <c r="C25" s="90" t="s">
        <v>25</v>
      </c>
      <c r="D25" s="90">
        <v>95838613</v>
      </c>
      <c r="E25" s="64" t="s">
        <v>19</v>
      </c>
      <c r="F25" s="63" t="s">
        <v>15</v>
      </c>
      <c r="G25" s="18">
        <v>308</v>
      </c>
      <c r="H25" s="18">
        <v>473</v>
      </c>
      <c r="I25" s="24">
        <f>H25*1.15</f>
        <v>543.9499999999999</v>
      </c>
      <c r="J25" s="60">
        <v>550</v>
      </c>
      <c r="K25" s="32">
        <v>8</v>
      </c>
      <c r="L25" s="32">
        <v>20.35</v>
      </c>
      <c r="M25" s="29">
        <f>I25+L25-J25</f>
        <v>14.299999999999955</v>
      </c>
    </row>
    <row r="26" spans="1:13" ht="12.75" customHeight="1">
      <c r="A26" s="96" t="s">
        <v>83</v>
      </c>
      <c r="B26" s="13"/>
      <c r="C26" s="62" t="s">
        <v>36</v>
      </c>
      <c r="D26" s="90">
        <v>95847356</v>
      </c>
      <c r="E26" s="64" t="s">
        <v>22</v>
      </c>
      <c r="F26" s="63" t="s">
        <v>15</v>
      </c>
      <c r="G26" s="18">
        <v>182</v>
      </c>
      <c r="H26" s="18">
        <v>182</v>
      </c>
      <c r="I26" s="24">
        <f>H26*1.15</f>
        <v>209.29999999999998</v>
      </c>
      <c r="J26" s="60">
        <v>210</v>
      </c>
      <c r="K26" s="32">
        <v>5</v>
      </c>
      <c r="L26" s="32">
        <v>9.25</v>
      </c>
      <c r="M26" s="29">
        <f>I26+L26-J26</f>
        <v>8.549999999999983</v>
      </c>
    </row>
    <row r="27" spans="1:13" ht="12.75" customHeight="1">
      <c r="A27" s="70" t="s">
        <v>37</v>
      </c>
      <c r="B27" s="13"/>
      <c r="C27" s="90" t="s">
        <v>36</v>
      </c>
      <c r="D27" s="91">
        <v>91455964</v>
      </c>
      <c r="E27" s="64" t="s">
        <v>24</v>
      </c>
      <c r="F27" s="63" t="s">
        <v>15</v>
      </c>
      <c r="G27" s="18">
        <v>350</v>
      </c>
      <c r="H27" s="18"/>
      <c r="I27" s="24"/>
      <c r="J27" s="60"/>
      <c r="K27" s="32">
        <v>5</v>
      </c>
      <c r="L27" s="32"/>
      <c r="M27" s="29"/>
    </row>
    <row r="28" spans="1:13" ht="12.75" customHeight="1">
      <c r="A28" s="70" t="s">
        <v>37</v>
      </c>
      <c r="B28" s="13"/>
      <c r="C28" s="90" t="s">
        <v>30</v>
      </c>
      <c r="D28" s="90">
        <v>95834205</v>
      </c>
      <c r="E28" s="64" t="s">
        <v>24</v>
      </c>
      <c r="F28" s="63" t="s">
        <v>15</v>
      </c>
      <c r="G28" s="18">
        <v>210</v>
      </c>
      <c r="H28" s="18"/>
      <c r="I28" s="24"/>
      <c r="J28" s="60"/>
      <c r="K28" s="32">
        <v>5</v>
      </c>
      <c r="L28" s="32"/>
      <c r="M28" s="29"/>
    </row>
    <row r="29" spans="1:13" ht="12.75" customHeight="1">
      <c r="A29" s="70" t="s">
        <v>37</v>
      </c>
      <c r="B29" s="13"/>
      <c r="C29" s="90" t="s">
        <v>35</v>
      </c>
      <c r="D29" s="90">
        <v>91441638</v>
      </c>
      <c r="E29" s="64" t="s">
        <v>19</v>
      </c>
      <c r="F29" s="63" t="s">
        <v>15</v>
      </c>
      <c r="G29" s="18">
        <v>350</v>
      </c>
      <c r="H29" s="18"/>
      <c r="I29" s="24"/>
      <c r="J29" s="60"/>
      <c r="K29" s="32">
        <v>5</v>
      </c>
      <c r="L29" s="32"/>
      <c r="M29" s="29"/>
    </row>
    <row r="30" spans="1:13" ht="12.75" customHeight="1">
      <c r="A30" s="70" t="s">
        <v>37</v>
      </c>
      <c r="B30" s="13"/>
      <c r="C30" s="90" t="s">
        <v>66</v>
      </c>
      <c r="D30" s="90">
        <v>95839245</v>
      </c>
      <c r="E30" s="64"/>
      <c r="F30" s="63" t="s">
        <v>15</v>
      </c>
      <c r="G30" s="18">
        <v>140</v>
      </c>
      <c r="H30" s="18">
        <v>1050</v>
      </c>
      <c r="I30" s="24">
        <f>H30*1.15</f>
        <v>1207.5</v>
      </c>
      <c r="J30" s="60">
        <v>1208</v>
      </c>
      <c r="K30" s="32">
        <v>2</v>
      </c>
      <c r="L30" s="32">
        <v>31.45</v>
      </c>
      <c r="M30" s="29">
        <f>I30+L30-J30</f>
        <v>30.950000000000045</v>
      </c>
    </row>
    <row r="31" spans="1:13" ht="12.75" customHeight="1">
      <c r="A31" s="70" t="s">
        <v>70</v>
      </c>
      <c r="B31" s="13"/>
      <c r="C31" s="90" t="s">
        <v>68</v>
      </c>
      <c r="D31" s="90">
        <v>91445849</v>
      </c>
      <c r="E31" s="64" t="s">
        <v>76</v>
      </c>
      <c r="F31" s="63" t="s">
        <v>15</v>
      </c>
      <c r="G31" s="18">
        <v>49</v>
      </c>
      <c r="H31" s="18"/>
      <c r="I31" s="24"/>
      <c r="J31" s="60"/>
      <c r="K31" s="32">
        <v>2</v>
      </c>
      <c r="L31" s="32"/>
      <c r="M31" s="29"/>
    </row>
    <row r="32" spans="1:13" ht="12.75" customHeight="1">
      <c r="A32" s="70" t="s">
        <v>70</v>
      </c>
      <c r="B32" s="13"/>
      <c r="C32" s="90" t="s">
        <v>68</v>
      </c>
      <c r="D32" s="90">
        <v>72005265</v>
      </c>
      <c r="E32" s="64" t="s">
        <v>76</v>
      </c>
      <c r="F32" s="63" t="s">
        <v>15</v>
      </c>
      <c r="G32" s="18">
        <v>49</v>
      </c>
      <c r="H32" s="18"/>
      <c r="I32" s="24"/>
      <c r="J32" s="60"/>
      <c r="K32" s="32">
        <v>2</v>
      </c>
      <c r="L32" s="32"/>
      <c r="M32" s="29"/>
    </row>
    <row r="33" spans="1:13" ht="12.75" customHeight="1">
      <c r="A33" s="70" t="s">
        <v>70</v>
      </c>
      <c r="B33" s="13"/>
      <c r="C33" s="71" t="s">
        <v>52</v>
      </c>
      <c r="D33" s="90">
        <v>95838308</v>
      </c>
      <c r="E33" s="67"/>
      <c r="F33" s="63" t="s">
        <v>13</v>
      </c>
      <c r="G33" s="18">
        <v>168</v>
      </c>
      <c r="H33" s="18"/>
      <c r="I33" s="24"/>
      <c r="J33" s="60"/>
      <c r="K33" s="32">
        <v>5</v>
      </c>
      <c r="L33" s="32"/>
      <c r="M33" s="29"/>
    </row>
    <row r="34" spans="1:13" ht="12.75" customHeight="1">
      <c r="A34" s="70" t="s">
        <v>70</v>
      </c>
      <c r="B34" s="13"/>
      <c r="C34" s="71" t="s">
        <v>52</v>
      </c>
      <c r="D34" s="90">
        <v>95826237</v>
      </c>
      <c r="E34" s="67"/>
      <c r="F34" s="63" t="s">
        <v>13</v>
      </c>
      <c r="G34" s="18">
        <v>168</v>
      </c>
      <c r="H34" s="18"/>
      <c r="I34" s="24"/>
      <c r="J34" s="60"/>
      <c r="K34" s="32">
        <v>5</v>
      </c>
      <c r="L34" s="32"/>
      <c r="M34" s="29"/>
    </row>
    <row r="35" spans="1:13" ht="12.75" customHeight="1">
      <c r="A35" s="70" t="s">
        <v>70</v>
      </c>
      <c r="B35" s="13"/>
      <c r="C35" s="71" t="s">
        <v>16</v>
      </c>
      <c r="D35" s="90">
        <v>71971165</v>
      </c>
      <c r="E35" s="67"/>
      <c r="F35" s="63" t="s">
        <v>13</v>
      </c>
      <c r="G35" s="18">
        <v>60</v>
      </c>
      <c r="H35" s="18"/>
      <c r="I35" s="24"/>
      <c r="J35" s="60"/>
      <c r="K35" s="32">
        <v>2</v>
      </c>
      <c r="L35" s="32"/>
      <c r="M35" s="29"/>
    </row>
    <row r="36" spans="1:13" ht="12.75" customHeight="1">
      <c r="A36" s="70" t="s">
        <v>70</v>
      </c>
      <c r="B36" s="13"/>
      <c r="C36" s="71" t="s">
        <v>16</v>
      </c>
      <c r="D36" s="90">
        <v>95838303</v>
      </c>
      <c r="E36" s="67"/>
      <c r="F36" s="63" t="s">
        <v>13</v>
      </c>
      <c r="G36" s="18">
        <v>168</v>
      </c>
      <c r="H36" s="18">
        <v>662</v>
      </c>
      <c r="I36" s="24">
        <f>H36*1.15</f>
        <v>761.3</v>
      </c>
      <c r="J36" s="60">
        <v>763.1</v>
      </c>
      <c r="K36" s="32">
        <v>5</v>
      </c>
      <c r="L36" s="32">
        <v>38.85</v>
      </c>
      <c r="M36" s="29">
        <f>I36+L36-J36</f>
        <v>37.049999999999955</v>
      </c>
    </row>
    <row r="37" spans="1:13" ht="12.75" customHeight="1">
      <c r="A37" s="70" t="s">
        <v>105</v>
      </c>
      <c r="B37" s="13"/>
      <c r="C37" s="71" t="s">
        <v>16</v>
      </c>
      <c r="D37" s="90">
        <v>71967175</v>
      </c>
      <c r="E37" s="67"/>
      <c r="F37" s="63" t="s">
        <v>13</v>
      </c>
      <c r="G37" s="18">
        <v>60</v>
      </c>
      <c r="H37" s="18"/>
      <c r="I37" s="24"/>
      <c r="J37" s="60"/>
      <c r="K37" s="32">
        <v>2</v>
      </c>
      <c r="L37" s="32"/>
      <c r="M37" s="29"/>
    </row>
    <row r="38" spans="1:13" ht="12.75" customHeight="1">
      <c r="A38" s="70" t="s">
        <v>105</v>
      </c>
      <c r="B38" s="13"/>
      <c r="C38" s="71" t="s">
        <v>16</v>
      </c>
      <c r="D38" s="90">
        <v>71967175</v>
      </c>
      <c r="E38" s="67"/>
      <c r="F38" s="63" t="s">
        <v>13</v>
      </c>
      <c r="G38" s="18">
        <v>60</v>
      </c>
      <c r="H38" s="18"/>
      <c r="I38" s="24"/>
      <c r="J38" s="60"/>
      <c r="K38" s="32">
        <v>2</v>
      </c>
      <c r="L38" s="32"/>
      <c r="M38" s="29"/>
    </row>
    <row r="39" spans="1:13" ht="12.75" customHeight="1">
      <c r="A39" s="70" t="s">
        <v>105</v>
      </c>
      <c r="B39" s="13"/>
      <c r="C39" s="71" t="s">
        <v>16</v>
      </c>
      <c r="D39" s="91">
        <v>71967175</v>
      </c>
      <c r="E39" s="67"/>
      <c r="F39" s="63" t="s">
        <v>13</v>
      </c>
      <c r="G39" s="18">
        <v>60</v>
      </c>
      <c r="H39" s="18"/>
      <c r="I39" s="24"/>
      <c r="J39" s="60"/>
      <c r="K39" s="32">
        <v>2</v>
      </c>
      <c r="L39" s="32"/>
      <c r="M39" s="29"/>
    </row>
    <row r="40" spans="1:13" ht="12.75" customHeight="1">
      <c r="A40" s="70" t="s">
        <v>105</v>
      </c>
      <c r="B40" s="13"/>
      <c r="C40" s="90" t="s">
        <v>33</v>
      </c>
      <c r="D40" s="90">
        <v>91446606</v>
      </c>
      <c r="E40" s="64"/>
      <c r="F40" s="63" t="s">
        <v>15</v>
      </c>
      <c r="G40" s="18">
        <v>98</v>
      </c>
      <c r="H40" s="18">
        <v>278</v>
      </c>
      <c r="I40" s="24">
        <f>H40*1.15</f>
        <v>319.7</v>
      </c>
      <c r="J40" s="60">
        <v>320</v>
      </c>
      <c r="K40" s="32">
        <v>5</v>
      </c>
      <c r="L40" s="32">
        <v>20.35</v>
      </c>
      <c r="M40" s="29">
        <f>I40+L40-J40</f>
        <v>20.05000000000001</v>
      </c>
    </row>
    <row r="41" spans="1:13" ht="12.75" customHeight="1">
      <c r="A41" s="70" t="s">
        <v>51</v>
      </c>
      <c r="B41" s="13"/>
      <c r="C41" s="90" t="s">
        <v>30</v>
      </c>
      <c r="D41" s="90">
        <v>90388958</v>
      </c>
      <c r="E41" s="64" t="s">
        <v>50</v>
      </c>
      <c r="F41" s="63" t="s">
        <v>15</v>
      </c>
      <c r="G41" s="18">
        <v>230</v>
      </c>
      <c r="H41" s="18"/>
      <c r="I41" s="24"/>
      <c r="J41" s="60"/>
      <c r="K41" s="32">
        <v>5</v>
      </c>
      <c r="L41" s="32"/>
      <c r="M41" s="29"/>
    </row>
    <row r="42" spans="1:13" ht="12.75" customHeight="1">
      <c r="A42" s="70" t="s">
        <v>51</v>
      </c>
      <c r="B42" s="13"/>
      <c r="C42" s="90" t="s">
        <v>18</v>
      </c>
      <c r="D42" s="90">
        <v>95844620</v>
      </c>
      <c r="E42" s="64" t="s">
        <v>19</v>
      </c>
      <c r="F42" s="63" t="s">
        <v>15</v>
      </c>
      <c r="G42" s="18">
        <v>490</v>
      </c>
      <c r="H42" s="18"/>
      <c r="I42" s="24"/>
      <c r="J42" s="60"/>
      <c r="K42" s="32">
        <v>5</v>
      </c>
      <c r="L42" s="32"/>
      <c r="M42" s="29"/>
    </row>
    <row r="43" spans="1:13" ht="12.75" customHeight="1">
      <c r="A43" s="70" t="s">
        <v>51</v>
      </c>
      <c r="B43" s="13"/>
      <c r="C43" s="90" t="s">
        <v>30</v>
      </c>
      <c r="D43" s="90">
        <v>95848742</v>
      </c>
      <c r="E43" s="64" t="s">
        <v>19</v>
      </c>
      <c r="F43" s="63" t="s">
        <v>15</v>
      </c>
      <c r="G43" s="18">
        <v>140</v>
      </c>
      <c r="H43" s="18">
        <v>860</v>
      </c>
      <c r="I43" s="24">
        <f>H43*1.15</f>
        <v>988.9999999999999</v>
      </c>
      <c r="J43" s="60">
        <v>989</v>
      </c>
      <c r="K43" s="32">
        <v>5</v>
      </c>
      <c r="L43" s="32">
        <v>27.75</v>
      </c>
      <c r="M43" s="29">
        <f>I43+L43-J43</f>
        <v>27.749999999999886</v>
      </c>
    </row>
    <row r="44" spans="1:13" ht="12.75" customHeight="1">
      <c r="A44" s="70" t="s">
        <v>48</v>
      </c>
      <c r="B44" s="13"/>
      <c r="C44" s="90" t="s">
        <v>68</v>
      </c>
      <c r="D44" s="90">
        <v>71988981</v>
      </c>
      <c r="E44" s="64" t="s">
        <v>28</v>
      </c>
      <c r="F44" s="63" t="s">
        <v>13</v>
      </c>
      <c r="G44" s="18">
        <v>126</v>
      </c>
      <c r="H44" s="18"/>
      <c r="I44" s="24"/>
      <c r="J44" s="60"/>
      <c r="K44" s="32">
        <v>3</v>
      </c>
      <c r="L44" s="32"/>
      <c r="M44" s="29"/>
    </row>
    <row r="45" spans="1:13" ht="12.75" customHeight="1">
      <c r="A45" s="70" t="s">
        <v>48</v>
      </c>
      <c r="B45" s="13"/>
      <c r="C45" s="90" t="s">
        <v>45</v>
      </c>
      <c r="D45" s="90">
        <v>95845520</v>
      </c>
      <c r="E45" s="64" t="s">
        <v>19</v>
      </c>
      <c r="F45" s="63" t="s">
        <v>15</v>
      </c>
      <c r="G45" s="18">
        <v>140</v>
      </c>
      <c r="H45" s="18"/>
      <c r="I45" s="24"/>
      <c r="J45" s="60"/>
      <c r="K45" s="32">
        <v>3</v>
      </c>
      <c r="L45" s="32"/>
      <c r="M45" s="29"/>
    </row>
    <row r="46" spans="1:13" ht="12.75" customHeight="1">
      <c r="A46" s="70" t="s">
        <v>48</v>
      </c>
      <c r="B46" s="13"/>
      <c r="C46" s="90" t="s">
        <v>42</v>
      </c>
      <c r="D46" s="90">
        <v>95324485</v>
      </c>
      <c r="E46" s="64" t="s">
        <v>80</v>
      </c>
      <c r="F46" s="63" t="s">
        <v>15</v>
      </c>
      <c r="G46" s="18">
        <v>602</v>
      </c>
      <c r="H46" s="18"/>
      <c r="I46" s="24"/>
      <c r="J46" s="60"/>
      <c r="K46" s="32">
        <v>5</v>
      </c>
      <c r="L46" s="32"/>
      <c r="M46" s="29"/>
    </row>
    <row r="47" spans="1:13" ht="12.75" customHeight="1">
      <c r="A47" s="70" t="s">
        <v>48</v>
      </c>
      <c r="B47" s="13"/>
      <c r="C47" s="90" t="s">
        <v>33</v>
      </c>
      <c r="D47" s="90">
        <v>95825702</v>
      </c>
      <c r="E47" s="64"/>
      <c r="F47" s="63" t="s">
        <v>15</v>
      </c>
      <c r="G47" s="18">
        <v>322</v>
      </c>
      <c r="H47" s="18"/>
      <c r="I47" s="24"/>
      <c r="J47" s="60"/>
      <c r="K47" s="32">
        <v>5</v>
      </c>
      <c r="L47" s="32"/>
      <c r="M47" s="29"/>
    </row>
    <row r="48" spans="1:13" ht="12.75" customHeight="1">
      <c r="A48" s="70" t="s">
        <v>48</v>
      </c>
      <c r="B48" s="13"/>
      <c r="C48" s="62" t="s">
        <v>49</v>
      </c>
      <c r="D48" s="90">
        <v>95846133</v>
      </c>
      <c r="E48" s="64"/>
      <c r="F48" s="63" t="s">
        <v>15</v>
      </c>
      <c r="G48" s="18">
        <v>630</v>
      </c>
      <c r="H48" s="18"/>
      <c r="I48" s="24"/>
      <c r="J48" s="60"/>
      <c r="K48" s="32">
        <v>8</v>
      </c>
      <c r="L48" s="32"/>
      <c r="M48" s="29"/>
    </row>
    <row r="49" spans="1:13" ht="12.75" customHeight="1">
      <c r="A49" s="70" t="s">
        <v>48</v>
      </c>
      <c r="B49" s="13"/>
      <c r="C49" s="62" t="s">
        <v>43</v>
      </c>
      <c r="D49" s="91">
        <v>95829129</v>
      </c>
      <c r="E49" s="64" t="s">
        <v>24</v>
      </c>
      <c r="F49" s="63" t="s">
        <v>15</v>
      </c>
      <c r="G49" s="18">
        <v>350</v>
      </c>
      <c r="H49" s="18"/>
      <c r="I49" s="24"/>
      <c r="J49" s="60"/>
      <c r="K49" s="32">
        <v>5</v>
      </c>
      <c r="L49" s="32"/>
      <c r="M49" s="29"/>
    </row>
    <row r="50" spans="1:13" ht="12.75" customHeight="1">
      <c r="A50" s="70" t="s">
        <v>48</v>
      </c>
      <c r="B50" s="13"/>
      <c r="C50" s="90" t="s">
        <v>103</v>
      </c>
      <c r="D50" s="90">
        <v>89941976</v>
      </c>
      <c r="E50" s="64"/>
      <c r="F50" s="63" t="s">
        <v>15</v>
      </c>
      <c r="G50" s="18">
        <v>899</v>
      </c>
      <c r="H50" s="18">
        <v>3069</v>
      </c>
      <c r="I50" s="24">
        <f>H50*1.15</f>
        <v>3529.35</v>
      </c>
      <c r="J50" s="60">
        <v>3530</v>
      </c>
      <c r="K50" s="32">
        <v>5</v>
      </c>
      <c r="L50" s="32">
        <v>62.9</v>
      </c>
      <c r="M50" s="29">
        <f>I50+L50-J50</f>
        <v>62.25</v>
      </c>
    </row>
    <row r="51" spans="1:13" ht="12.75" customHeight="1">
      <c r="A51" s="70" t="s">
        <v>46</v>
      </c>
      <c r="B51" s="13"/>
      <c r="C51" s="90" t="s">
        <v>49</v>
      </c>
      <c r="D51" s="73">
        <v>91434734</v>
      </c>
      <c r="E51" s="64"/>
      <c r="F51" s="63" t="s">
        <v>15</v>
      </c>
      <c r="G51" s="18">
        <v>310</v>
      </c>
      <c r="H51" s="18"/>
      <c r="I51" s="24"/>
      <c r="J51" s="60"/>
      <c r="K51" s="32">
        <v>8</v>
      </c>
      <c r="L51" s="32"/>
      <c r="M51" s="29"/>
    </row>
    <row r="52" spans="1:13" ht="12.75" customHeight="1">
      <c r="A52" s="70" t="s">
        <v>46</v>
      </c>
      <c r="B52" s="13"/>
      <c r="C52" s="90" t="s">
        <v>20</v>
      </c>
      <c r="D52" s="90">
        <v>95835957</v>
      </c>
      <c r="E52" s="64" t="s">
        <v>22</v>
      </c>
      <c r="F52" s="63" t="s">
        <v>15</v>
      </c>
      <c r="G52" s="18">
        <v>168</v>
      </c>
      <c r="H52" s="18">
        <v>478</v>
      </c>
      <c r="I52" s="24">
        <f>H52*1.15</f>
        <v>549.6999999999999</v>
      </c>
      <c r="J52" s="60">
        <v>550</v>
      </c>
      <c r="K52" s="32">
        <v>5</v>
      </c>
      <c r="L52" s="32">
        <v>24.05</v>
      </c>
      <c r="M52" s="29">
        <f>I52+L52-J52</f>
        <v>23.749999999999886</v>
      </c>
    </row>
    <row r="53" spans="1:13" ht="12.75" customHeight="1">
      <c r="A53" s="70" t="s">
        <v>77</v>
      </c>
      <c r="B53" s="13"/>
      <c r="C53" s="90" t="s">
        <v>47</v>
      </c>
      <c r="D53" s="90">
        <v>95837629</v>
      </c>
      <c r="E53" s="64" t="s">
        <v>76</v>
      </c>
      <c r="F53" s="63" t="s">
        <v>15</v>
      </c>
      <c r="G53" s="18">
        <v>280</v>
      </c>
      <c r="H53" s="18">
        <v>280</v>
      </c>
      <c r="I53" s="24">
        <f>H53*1.15</f>
        <v>322</v>
      </c>
      <c r="J53" s="60">
        <v>322</v>
      </c>
      <c r="K53" s="32">
        <v>5</v>
      </c>
      <c r="L53" s="32">
        <v>9.25</v>
      </c>
      <c r="M53" s="29">
        <f>I53+L53-J53</f>
        <v>9.25</v>
      </c>
    </row>
    <row r="54" spans="1:13" ht="12.75" customHeight="1">
      <c r="A54" s="70" t="s">
        <v>79</v>
      </c>
      <c r="B54" s="13"/>
      <c r="C54" s="65" t="s">
        <v>23</v>
      </c>
      <c r="D54" s="90">
        <v>75385888</v>
      </c>
      <c r="E54" s="64"/>
      <c r="F54" s="63" t="s">
        <v>13</v>
      </c>
      <c r="G54" s="18">
        <v>300</v>
      </c>
      <c r="H54" s="18"/>
      <c r="I54" s="24"/>
      <c r="J54" s="60"/>
      <c r="K54" s="32">
        <v>5</v>
      </c>
      <c r="L54" s="32"/>
      <c r="M54" s="29"/>
    </row>
    <row r="55" spans="1:13" ht="12.75" customHeight="1">
      <c r="A55" s="70" t="s">
        <v>79</v>
      </c>
      <c r="B55" s="13"/>
      <c r="C55" s="71" t="s">
        <v>52</v>
      </c>
      <c r="D55" s="90">
        <v>90392685</v>
      </c>
      <c r="E55" s="67"/>
      <c r="F55" s="63" t="s">
        <v>13</v>
      </c>
      <c r="G55" s="18">
        <v>180</v>
      </c>
      <c r="H55" s="18"/>
      <c r="I55" s="24"/>
      <c r="J55" s="60"/>
      <c r="K55" s="32">
        <v>5</v>
      </c>
      <c r="L55" s="32"/>
      <c r="M55" s="29"/>
    </row>
    <row r="56" spans="1:13" ht="12.75" customHeight="1">
      <c r="A56" s="70" t="s">
        <v>79</v>
      </c>
      <c r="B56" s="13"/>
      <c r="C56" s="90" t="s">
        <v>30</v>
      </c>
      <c r="D56" s="90">
        <v>95851874</v>
      </c>
      <c r="E56" s="64" t="s">
        <v>26</v>
      </c>
      <c r="F56" s="63" t="s">
        <v>15</v>
      </c>
      <c r="G56" s="18">
        <v>168</v>
      </c>
      <c r="H56" s="18">
        <v>648</v>
      </c>
      <c r="I56" s="24">
        <f>H56*1.15</f>
        <v>745.1999999999999</v>
      </c>
      <c r="J56" s="60">
        <v>745.2</v>
      </c>
      <c r="K56" s="32">
        <v>5</v>
      </c>
      <c r="L56" s="32">
        <v>27.75</v>
      </c>
      <c r="M56" s="29">
        <f>I56+L56-J56</f>
        <v>27.749999999999886</v>
      </c>
    </row>
    <row r="57" spans="1:13" ht="12.75" customHeight="1">
      <c r="A57" s="70" t="s">
        <v>67</v>
      </c>
      <c r="B57" s="13"/>
      <c r="C57" s="90" t="s">
        <v>68</v>
      </c>
      <c r="D57" s="90">
        <v>91447266</v>
      </c>
      <c r="E57" s="64" t="s">
        <v>69</v>
      </c>
      <c r="F57" s="63" t="s">
        <v>13</v>
      </c>
      <c r="G57" s="18">
        <v>133</v>
      </c>
      <c r="H57" s="18"/>
      <c r="I57" s="24"/>
      <c r="J57" s="60"/>
      <c r="K57" s="32">
        <v>3</v>
      </c>
      <c r="L57" s="32"/>
      <c r="M57" s="29"/>
    </row>
    <row r="58" spans="1:13" ht="12.75" customHeight="1">
      <c r="A58" s="70" t="s">
        <v>67</v>
      </c>
      <c r="B58" s="13"/>
      <c r="C58" s="71" t="s">
        <v>52</v>
      </c>
      <c r="D58" s="90">
        <v>59572537</v>
      </c>
      <c r="E58" s="67"/>
      <c r="F58" s="63" t="s">
        <v>13</v>
      </c>
      <c r="G58" s="18">
        <v>204</v>
      </c>
      <c r="H58" s="18"/>
      <c r="I58" s="24"/>
      <c r="J58" s="60"/>
      <c r="K58" s="32">
        <v>5</v>
      </c>
      <c r="L58" s="32"/>
      <c r="M58" s="29"/>
    </row>
    <row r="59" spans="1:13" ht="12.75" customHeight="1">
      <c r="A59" s="70" t="s">
        <v>67</v>
      </c>
      <c r="B59" s="13"/>
      <c r="C59" s="71" t="s">
        <v>52</v>
      </c>
      <c r="D59" s="90">
        <v>72000333</v>
      </c>
      <c r="E59" s="67"/>
      <c r="F59" s="63" t="s">
        <v>13</v>
      </c>
      <c r="G59" s="18">
        <v>216</v>
      </c>
      <c r="H59" s="18">
        <v>553</v>
      </c>
      <c r="I59" s="24">
        <f>H59*1.15</f>
        <v>635.9499999999999</v>
      </c>
      <c r="J59" s="60">
        <v>636</v>
      </c>
      <c r="K59" s="32">
        <v>5</v>
      </c>
      <c r="L59" s="32">
        <v>24.05</v>
      </c>
      <c r="M59" s="29">
        <f>I59+L59-J59</f>
        <v>23.999999999999886</v>
      </c>
    </row>
    <row r="60" spans="1:13" ht="12.75" customHeight="1">
      <c r="A60" s="70" t="s">
        <v>82</v>
      </c>
      <c r="B60" s="13"/>
      <c r="C60" s="90" t="s">
        <v>18</v>
      </c>
      <c r="D60" s="90">
        <v>95848613</v>
      </c>
      <c r="E60" s="64" t="s">
        <v>21</v>
      </c>
      <c r="F60" s="63" t="s">
        <v>15</v>
      </c>
      <c r="G60" s="18">
        <v>280</v>
      </c>
      <c r="H60" s="18"/>
      <c r="I60" s="24"/>
      <c r="J60" s="60"/>
      <c r="K60" s="32">
        <v>5</v>
      </c>
      <c r="L60" s="32"/>
      <c r="M60" s="29"/>
    </row>
    <row r="61" spans="1:13" ht="12.75" customHeight="1">
      <c r="A61" s="70" t="s">
        <v>82</v>
      </c>
      <c r="B61" s="13"/>
      <c r="C61" s="90" t="s">
        <v>84</v>
      </c>
      <c r="D61" s="90">
        <v>95840551</v>
      </c>
      <c r="E61" s="64" t="s">
        <v>85</v>
      </c>
      <c r="F61" s="63" t="s">
        <v>15</v>
      </c>
      <c r="G61" s="18">
        <v>140</v>
      </c>
      <c r="H61" s="18"/>
      <c r="I61" s="24"/>
      <c r="J61" s="60"/>
      <c r="K61" s="32">
        <v>3</v>
      </c>
      <c r="L61" s="32"/>
      <c r="M61" s="29"/>
    </row>
    <row r="62" spans="1:13" ht="12.75" customHeight="1">
      <c r="A62" s="70" t="s">
        <v>82</v>
      </c>
      <c r="B62" s="13"/>
      <c r="C62" s="90" t="s">
        <v>49</v>
      </c>
      <c r="D62" s="91">
        <v>95846405</v>
      </c>
      <c r="E62" s="64"/>
      <c r="F62" s="63" t="s">
        <v>15</v>
      </c>
      <c r="G62" s="18">
        <v>210</v>
      </c>
      <c r="H62" s="18">
        <v>630</v>
      </c>
      <c r="I62" s="24">
        <f>H62*1.15</f>
        <v>724.5</v>
      </c>
      <c r="J62" s="60">
        <v>724.5</v>
      </c>
      <c r="K62" s="32">
        <v>3</v>
      </c>
      <c r="L62" s="32">
        <v>20.35</v>
      </c>
      <c r="M62" s="29">
        <f>I62+L62-J62</f>
        <v>20.350000000000023</v>
      </c>
    </row>
    <row r="63" spans="1:13" ht="12.75" customHeight="1">
      <c r="A63" s="70" t="s">
        <v>99</v>
      </c>
      <c r="B63" s="13"/>
      <c r="C63" s="90" t="s">
        <v>100</v>
      </c>
      <c r="D63" s="90">
        <v>95823411</v>
      </c>
      <c r="E63" s="64" t="s">
        <v>101</v>
      </c>
      <c r="F63" s="63" t="s">
        <v>15</v>
      </c>
      <c r="G63" s="18">
        <v>323</v>
      </c>
      <c r="H63" s="18"/>
      <c r="I63" s="24"/>
      <c r="J63" s="60"/>
      <c r="K63" s="32">
        <v>5</v>
      </c>
      <c r="L63" s="32"/>
      <c r="M63" s="29"/>
    </row>
    <row r="64" spans="1:13" ht="12.75" customHeight="1">
      <c r="A64" s="70" t="s">
        <v>99</v>
      </c>
      <c r="B64" s="13"/>
      <c r="C64" s="90" t="s">
        <v>100</v>
      </c>
      <c r="D64" s="90">
        <v>91437116</v>
      </c>
      <c r="E64" s="64" t="s">
        <v>32</v>
      </c>
      <c r="F64" s="63" t="s">
        <v>15</v>
      </c>
      <c r="G64" s="18">
        <v>305</v>
      </c>
      <c r="H64" s="18"/>
      <c r="I64" s="24"/>
      <c r="J64" s="60"/>
      <c r="K64" s="32">
        <v>5</v>
      </c>
      <c r="L64" s="32"/>
      <c r="M64" s="29"/>
    </row>
    <row r="65" spans="1:13" ht="12.75" customHeight="1">
      <c r="A65" s="70" t="s">
        <v>99</v>
      </c>
      <c r="B65" s="13"/>
      <c r="C65" s="90" t="s">
        <v>31</v>
      </c>
      <c r="D65" s="90">
        <v>95848604</v>
      </c>
      <c r="E65" s="64" t="s">
        <v>21</v>
      </c>
      <c r="F65" s="63" t="s">
        <v>15</v>
      </c>
      <c r="G65" s="18">
        <v>140</v>
      </c>
      <c r="H65" s="18"/>
      <c r="I65" s="24"/>
      <c r="J65" s="60"/>
      <c r="K65" s="32">
        <v>5</v>
      </c>
      <c r="L65" s="32"/>
      <c r="M65" s="29"/>
    </row>
    <row r="66" spans="1:13" ht="12.75" customHeight="1">
      <c r="A66" s="70" t="s">
        <v>99</v>
      </c>
      <c r="B66" s="13"/>
      <c r="C66" s="90" t="s">
        <v>18</v>
      </c>
      <c r="D66" s="90">
        <v>95841889</v>
      </c>
      <c r="E66" s="64" t="s">
        <v>19</v>
      </c>
      <c r="F66" s="63" t="s">
        <v>15</v>
      </c>
      <c r="G66" s="18">
        <v>560</v>
      </c>
      <c r="H66" s="18"/>
      <c r="I66" s="24"/>
      <c r="J66" s="60"/>
      <c r="K66" s="32">
        <v>5</v>
      </c>
      <c r="L66" s="32"/>
      <c r="M66" s="29"/>
    </row>
    <row r="67" spans="1:13" ht="12.75" customHeight="1">
      <c r="A67" s="70" t="s">
        <v>99</v>
      </c>
      <c r="B67" s="13"/>
      <c r="C67" s="90" t="s">
        <v>86</v>
      </c>
      <c r="D67" s="90">
        <v>95836193</v>
      </c>
      <c r="E67" s="64" t="s">
        <v>19</v>
      </c>
      <c r="F67" s="63" t="s">
        <v>15</v>
      </c>
      <c r="G67" s="18">
        <v>210</v>
      </c>
      <c r="H67" s="18">
        <v>1538</v>
      </c>
      <c r="I67" s="24">
        <f>H67*1.15</f>
        <v>1768.6999999999998</v>
      </c>
      <c r="J67" s="60">
        <v>1768.7</v>
      </c>
      <c r="K67" s="32">
        <v>5</v>
      </c>
      <c r="L67" s="32">
        <v>46.25</v>
      </c>
      <c r="M67" s="29">
        <f>I67+L67-J67</f>
        <v>46.24999999999977</v>
      </c>
    </row>
    <row r="68" spans="1:13" ht="12.75" customHeight="1">
      <c r="A68" s="70" t="s">
        <v>38</v>
      </c>
      <c r="B68" s="13"/>
      <c r="C68" s="90" t="s">
        <v>34</v>
      </c>
      <c r="D68" s="90">
        <v>95845097</v>
      </c>
      <c r="E68" s="64" t="s">
        <v>19</v>
      </c>
      <c r="F68" s="63" t="s">
        <v>15</v>
      </c>
      <c r="G68" s="18">
        <v>238</v>
      </c>
      <c r="H68" s="18">
        <v>238</v>
      </c>
      <c r="I68" s="24">
        <f>H68*1.15</f>
        <v>273.7</v>
      </c>
      <c r="J68" s="60">
        <v>274</v>
      </c>
      <c r="K68" s="32">
        <v>1</v>
      </c>
      <c r="L68" s="32">
        <v>1.85</v>
      </c>
      <c r="M68" s="29">
        <f>I68+L68-J68</f>
        <v>1.5500000000000114</v>
      </c>
    </row>
    <row r="69" spans="1:13" ht="12.75" customHeight="1">
      <c r="A69" s="70" t="s">
        <v>62</v>
      </c>
      <c r="B69" s="13"/>
      <c r="C69" s="71" t="s">
        <v>52</v>
      </c>
      <c r="D69" s="90">
        <v>59572537</v>
      </c>
      <c r="E69" s="67"/>
      <c r="F69" s="63" t="s">
        <v>13</v>
      </c>
      <c r="G69" s="18">
        <v>204</v>
      </c>
      <c r="H69" s="18"/>
      <c r="I69" s="24"/>
      <c r="J69" s="60"/>
      <c r="K69" s="32">
        <v>5</v>
      </c>
      <c r="L69" s="32"/>
      <c r="M69" s="29"/>
    </row>
    <row r="70" spans="1:13" ht="12.75" customHeight="1">
      <c r="A70" s="70" t="s">
        <v>62</v>
      </c>
      <c r="B70" s="13"/>
      <c r="C70" s="71" t="s">
        <v>16</v>
      </c>
      <c r="D70" s="90">
        <v>91453854</v>
      </c>
      <c r="E70" s="67"/>
      <c r="F70" s="63" t="s">
        <v>13</v>
      </c>
      <c r="G70" s="18">
        <v>168</v>
      </c>
      <c r="H70" s="18"/>
      <c r="I70" s="24"/>
      <c r="J70" s="60"/>
      <c r="K70" s="32">
        <v>5</v>
      </c>
      <c r="L70" s="32"/>
      <c r="M70" s="29"/>
    </row>
    <row r="71" spans="1:13" ht="12.75" customHeight="1">
      <c r="A71" s="70" t="s">
        <v>62</v>
      </c>
      <c r="B71" s="13"/>
      <c r="C71" s="90" t="s">
        <v>30</v>
      </c>
      <c r="D71" s="90">
        <v>95848132</v>
      </c>
      <c r="E71" s="64" t="s">
        <v>21</v>
      </c>
      <c r="F71" s="63" t="s">
        <v>15</v>
      </c>
      <c r="G71" s="18">
        <v>182</v>
      </c>
      <c r="H71" s="18">
        <v>554</v>
      </c>
      <c r="I71" s="24">
        <f>H71*1.15</f>
        <v>637.0999999999999</v>
      </c>
      <c r="J71" s="60">
        <v>637.1</v>
      </c>
      <c r="K71" s="32">
        <v>5</v>
      </c>
      <c r="L71" s="32">
        <v>27.75</v>
      </c>
      <c r="M71" s="29">
        <f>I71+L71-J71</f>
        <v>27.749999999999886</v>
      </c>
    </row>
    <row r="72" spans="1:13" ht="12.75" customHeight="1">
      <c r="A72" s="70" t="s">
        <v>106</v>
      </c>
      <c r="B72" s="13"/>
      <c r="C72" s="90" t="s">
        <v>107</v>
      </c>
      <c r="D72" s="90">
        <v>91453849</v>
      </c>
      <c r="E72" s="92" t="s">
        <v>108</v>
      </c>
      <c r="F72" s="63" t="s">
        <v>15</v>
      </c>
      <c r="G72" s="18">
        <v>1106</v>
      </c>
      <c r="H72" s="18"/>
      <c r="I72" s="24"/>
      <c r="J72" s="60"/>
      <c r="K72" s="32">
        <v>8</v>
      </c>
      <c r="L72" s="32"/>
      <c r="M72" s="29"/>
    </row>
    <row r="73" spans="1:13" ht="12.75" customHeight="1">
      <c r="A73" s="70" t="s">
        <v>106</v>
      </c>
      <c r="B73" s="13"/>
      <c r="C73" s="90" t="s">
        <v>109</v>
      </c>
      <c r="D73" s="90">
        <v>95839055</v>
      </c>
      <c r="E73" s="64"/>
      <c r="F73" s="63" t="s">
        <v>13</v>
      </c>
      <c r="G73" s="18">
        <v>28</v>
      </c>
      <c r="H73" s="18">
        <v>1134</v>
      </c>
      <c r="I73" s="24">
        <f>H73*1.15</f>
        <v>1304.1</v>
      </c>
      <c r="J73" s="60">
        <v>1305</v>
      </c>
      <c r="K73" s="32">
        <v>1</v>
      </c>
      <c r="L73" s="32">
        <v>16.65</v>
      </c>
      <c r="M73" s="29">
        <f>I73+L73-J73</f>
        <v>15.75</v>
      </c>
    </row>
    <row r="74" spans="1:13" ht="12.75" customHeight="1">
      <c r="A74" s="70" t="s">
        <v>60</v>
      </c>
      <c r="B74" s="13"/>
      <c r="C74" s="90" t="s">
        <v>86</v>
      </c>
      <c r="D74" s="90">
        <v>95840001</v>
      </c>
      <c r="E74" s="64" t="s">
        <v>22</v>
      </c>
      <c r="F74" s="63" t="s">
        <v>15</v>
      </c>
      <c r="G74" s="18">
        <v>182</v>
      </c>
      <c r="H74" s="18">
        <v>182</v>
      </c>
      <c r="I74" s="24">
        <f>H74*1.15</f>
        <v>209.29999999999998</v>
      </c>
      <c r="J74" s="60">
        <v>209.3</v>
      </c>
      <c r="K74" s="32">
        <v>5</v>
      </c>
      <c r="L74" s="32">
        <v>9.25</v>
      </c>
      <c r="M74" s="29">
        <f>I74+L74-J74</f>
        <v>9.249999999999972</v>
      </c>
    </row>
    <row r="75" spans="1:13" ht="12.75" customHeight="1">
      <c r="A75" s="70" t="s">
        <v>53</v>
      </c>
      <c r="B75" s="13"/>
      <c r="C75" s="71" t="s">
        <v>52</v>
      </c>
      <c r="D75" s="98">
        <v>90392684</v>
      </c>
      <c r="E75" s="67"/>
      <c r="F75" s="63" t="s">
        <v>13</v>
      </c>
      <c r="G75" s="18">
        <v>180</v>
      </c>
      <c r="H75" s="18"/>
      <c r="I75" s="24"/>
      <c r="J75" s="60"/>
      <c r="K75" s="32">
        <v>5</v>
      </c>
      <c r="L75" s="32"/>
      <c r="M75" s="29"/>
    </row>
    <row r="76" spans="1:13" ht="12.75" customHeight="1">
      <c r="A76" s="70" t="s">
        <v>53</v>
      </c>
      <c r="B76" s="13"/>
      <c r="C76" s="71" t="s">
        <v>57</v>
      </c>
      <c r="D76" s="73">
        <v>91453855</v>
      </c>
      <c r="E76" s="67"/>
      <c r="F76" s="63" t="s">
        <v>13</v>
      </c>
      <c r="G76" s="18">
        <v>180</v>
      </c>
      <c r="H76" s="18"/>
      <c r="I76" s="24"/>
      <c r="J76" s="60"/>
      <c r="K76" s="32">
        <v>5</v>
      </c>
      <c r="L76" s="32"/>
      <c r="M76" s="29"/>
    </row>
    <row r="77" spans="1:13" ht="12.75" customHeight="1">
      <c r="A77" s="70" t="s">
        <v>53</v>
      </c>
      <c r="B77" s="13"/>
      <c r="C77" s="90" t="s">
        <v>54</v>
      </c>
      <c r="D77" s="90">
        <v>91441461</v>
      </c>
      <c r="E77" s="92" t="s">
        <v>55</v>
      </c>
      <c r="F77" s="63" t="s">
        <v>13</v>
      </c>
      <c r="G77" s="18">
        <v>336</v>
      </c>
      <c r="H77" s="18"/>
      <c r="I77" s="24"/>
      <c r="J77" s="60"/>
      <c r="K77" s="32">
        <v>5</v>
      </c>
      <c r="L77" s="32"/>
      <c r="M77" s="29"/>
    </row>
    <row r="78" spans="1:13" ht="12.75" customHeight="1">
      <c r="A78" s="70" t="s">
        <v>53</v>
      </c>
      <c r="B78" s="13"/>
      <c r="C78" s="90" t="s">
        <v>54</v>
      </c>
      <c r="D78" s="90">
        <v>91441461</v>
      </c>
      <c r="E78" s="92" t="s">
        <v>56</v>
      </c>
      <c r="F78" s="63" t="s">
        <v>13</v>
      </c>
      <c r="G78" s="18">
        <v>336</v>
      </c>
      <c r="H78" s="18">
        <v>1032</v>
      </c>
      <c r="I78" s="24">
        <f>H78*1.15</f>
        <v>1186.8</v>
      </c>
      <c r="J78" s="60">
        <v>1186.8</v>
      </c>
      <c r="K78" s="32">
        <v>5</v>
      </c>
      <c r="L78" s="32">
        <v>37</v>
      </c>
      <c r="M78" s="29">
        <f>I78+L78-J78</f>
        <v>37</v>
      </c>
    </row>
    <row r="79" spans="1:13" ht="12.75" customHeight="1">
      <c r="A79" s="70" t="s">
        <v>71</v>
      </c>
      <c r="B79" s="13"/>
      <c r="C79" s="71" t="s">
        <v>16</v>
      </c>
      <c r="D79" s="90">
        <v>71971165</v>
      </c>
      <c r="E79" s="67"/>
      <c r="F79" s="63" t="s">
        <v>13</v>
      </c>
      <c r="G79" s="18">
        <v>60</v>
      </c>
      <c r="H79" s="18"/>
      <c r="I79" s="24"/>
      <c r="J79" s="60"/>
      <c r="K79" s="32">
        <v>2</v>
      </c>
      <c r="L79" s="32"/>
      <c r="M79" s="29"/>
    </row>
    <row r="80" spans="1:13" ht="12.75" customHeight="1">
      <c r="A80" s="70" t="s">
        <v>71</v>
      </c>
      <c r="B80" s="13"/>
      <c r="C80" s="71" t="s">
        <v>16</v>
      </c>
      <c r="D80" s="90">
        <v>71971165</v>
      </c>
      <c r="E80" s="67"/>
      <c r="F80" s="63" t="s">
        <v>13</v>
      </c>
      <c r="G80" s="18">
        <v>60</v>
      </c>
      <c r="H80" s="18">
        <v>120</v>
      </c>
      <c r="I80" s="24">
        <f>H80*1.15</f>
        <v>138</v>
      </c>
      <c r="J80" s="60">
        <v>138</v>
      </c>
      <c r="K80" s="32">
        <v>2</v>
      </c>
      <c r="L80" s="32">
        <v>7.4</v>
      </c>
      <c r="M80" s="29">
        <f>I80+L80-J80</f>
        <v>7.400000000000006</v>
      </c>
    </row>
    <row r="81" spans="1:13" ht="12.75" customHeight="1">
      <c r="A81" s="70" t="s">
        <v>92</v>
      </c>
      <c r="B81" s="13"/>
      <c r="C81" s="62" t="s">
        <v>18</v>
      </c>
      <c r="D81" s="90">
        <v>95849065</v>
      </c>
      <c r="E81" s="64" t="s">
        <v>21</v>
      </c>
      <c r="F81" s="63" t="s">
        <v>15</v>
      </c>
      <c r="G81" s="18">
        <v>392</v>
      </c>
      <c r="H81" s="18"/>
      <c r="I81" s="24"/>
      <c r="J81" s="60"/>
      <c r="K81" s="32">
        <v>5</v>
      </c>
      <c r="L81" s="32"/>
      <c r="M81" s="29"/>
    </row>
    <row r="82" spans="1:13" ht="12.75" customHeight="1">
      <c r="A82" s="70" t="s">
        <v>92</v>
      </c>
      <c r="B82" s="13"/>
      <c r="C82" s="90" t="s">
        <v>93</v>
      </c>
      <c r="D82" s="90">
        <v>95823884</v>
      </c>
      <c r="E82" s="64" t="s">
        <v>22</v>
      </c>
      <c r="F82" s="63" t="s">
        <v>15</v>
      </c>
      <c r="G82" s="18">
        <v>42</v>
      </c>
      <c r="H82" s="18"/>
      <c r="I82" s="24"/>
      <c r="J82" s="60"/>
      <c r="K82" s="32">
        <v>3</v>
      </c>
      <c r="L82" s="32"/>
      <c r="M82" s="29"/>
    </row>
    <row r="83" spans="1:13" ht="12.75" customHeight="1">
      <c r="A83" s="70" t="s">
        <v>92</v>
      </c>
      <c r="B83" s="13"/>
      <c r="C83" s="62" t="s">
        <v>18</v>
      </c>
      <c r="D83" s="90">
        <v>91457624</v>
      </c>
      <c r="E83" s="64" t="s">
        <v>94</v>
      </c>
      <c r="F83" s="63" t="s">
        <v>15</v>
      </c>
      <c r="G83" s="18">
        <v>293</v>
      </c>
      <c r="H83" s="18"/>
      <c r="I83" s="24"/>
      <c r="J83" s="60"/>
      <c r="K83" s="32">
        <v>5</v>
      </c>
      <c r="L83" s="32"/>
      <c r="M83" s="29"/>
    </row>
    <row r="84" spans="1:13" ht="12.75" customHeight="1">
      <c r="A84" s="70" t="s">
        <v>92</v>
      </c>
      <c r="B84" s="13"/>
      <c r="C84" s="62" t="s">
        <v>18</v>
      </c>
      <c r="D84" s="90">
        <v>91457629</v>
      </c>
      <c r="E84" s="64" t="s">
        <v>94</v>
      </c>
      <c r="F84" s="63" t="s">
        <v>15</v>
      </c>
      <c r="G84" s="18">
        <v>286</v>
      </c>
      <c r="H84" s="18"/>
      <c r="I84" s="24"/>
      <c r="J84" s="60"/>
      <c r="K84" s="32">
        <v>5</v>
      </c>
      <c r="L84" s="32"/>
      <c r="M84" s="29"/>
    </row>
    <row r="85" spans="1:13" ht="12.75" customHeight="1">
      <c r="A85" s="70" t="s">
        <v>92</v>
      </c>
      <c r="B85" s="13"/>
      <c r="C85" s="90" t="s">
        <v>95</v>
      </c>
      <c r="D85" s="90">
        <v>95842336</v>
      </c>
      <c r="E85" s="64" t="s">
        <v>94</v>
      </c>
      <c r="F85" s="63" t="s">
        <v>15</v>
      </c>
      <c r="G85" s="18">
        <v>140</v>
      </c>
      <c r="H85" s="18"/>
      <c r="I85" s="24"/>
      <c r="J85" s="60"/>
      <c r="K85" s="32">
        <v>5</v>
      </c>
      <c r="L85" s="32"/>
      <c r="M85" s="29"/>
    </row>
    <row r="86" spans="1:13" ht="12.75" customHeight="1">
      <c r="A86" s="70" t="s">
        <v>92</v>
      </c>
      <c r="B86" s="13"/>
      <c r="C86" s="90" t="s">
        <v>96</v>
      </c>
      <c r="D86" s="90">
        <v>91437119</v>
      </c>
      <c r="E86" s="64" t="s">
        <v>94</v>
      </c>
      <c r="F86" s="63" t="s">
        <v>15</v>
      </c>
      <c r="G86" s="18">
        <v>185</v>
      </c>
      <c r="H86" s="18"/>
      <c r="I86" s="24"/>
      <c r="J86" s="60"/>
      <c r="K86" s="32">
        <v>5</v>
      </c>
      <c r="L86" s="32"/>
      <c r="M86" s="29"/>
    </row>
    <row r="87" spans="1:13" ht="12.75" customHeight="1">
      <c r="A87" s="70" t="s">
        <v>92</v>
      </c>
      <c r="B87" s="13"/>
      <c r="C87" s="90" t="s">
        <v>97</v>
      </c>
      <c r="D87" s="90">
        <v>95842635</v>
      </c>
      <c r="E87" s="64"/>
      <c r="F87" s="63" t="s">
        <v>15</v>
      </c>
      <c r="G87" s="18">
        <v>154</v>
      </c>
      <c r="H87" s="18"/>
      <c r="I87" s="24"/>
      <c r="J87" s="60"/>
      <c r="K87" s="32">
        <v>5</v>
      </c>
      <c r="L87" s="32"/>
      <c r="M87" s="29"/>
    </row>
    <row r="88" spans="1:13" ht="12.75" customHeight="1">
      <c r="A88" s="70" t="s">
        <v>92</v>
      </c>
      <c r="B88" s="13"/>
      <c r="C88" s="62" t="s">
        <v>43</v>
      </c>
      <c r="D88" s="90">
        <v>95829041</v>
      </c>
      <c r="E88" s="64" t="s">
        <v>28</v>
      </c>
      <c r="F88" s="63" t="s">
        <v>15</v>
      </c>
      <c r="G88" s="18">
        <v>280</v>
      </c>
      <c r="H88" s="18"/>
      <c r="I88" s="24"/>
      <c r="J88" s="60"/>
      <c r="K88" s="32">
        <v>5</v>
      </c>
      <c r="L88" s="32"/>
      <c r="M88" s="29"/>
    </row>
    <row r="89" spans="1:13" ht="12.75" customHeight="1">
      <c r="A89" s="70" t="s">
        <v>92</v>
      </c>
      <c r="B89" s="13"/>
      <c r="C89" s="90" t="s">
        <v>98</v>
      </c>
      <c r="D89" s="90">
        <v>95842135</v>
      </c>
      <c r="E89" s="64" t="s">
        <v>24</v>
      </c>
      <c r="F89" s="63" t="s">
        <v>15</v>
      </c>
      <c r="G89" s="18">
        <v>350</v>
      </c>
      <c r="H89" s="18">
        <v>2122</v>
      </c>
      <c r="I89" s="24">
        <f>H89*1.15</f>
        <v>2440.2999999999997</v>
      </c>
      <c r="J89" s="60">
        <v>2440.3</v>
      </c>
      <c r="K89" s="32">
        <v>5</v>
      </c>
      <c r="L89" s="32">
        <v>79.55</v>
      </c>
      <c r="M89" s="29">
        <f>I89+L89-J89</f>
        <v>79.54999999999973</v>
      </c>
    </row>
    <row r="90" spans="1:13" ht="12.75" customHeight="1">
      <c r="A90" s="89" t="s">
        <v>17</v>
      </c>
      <c r="B90" s="13"/>
      <c r="C90" s="90" t="s">
        <v>42</v>
      </c>
      <c r="D90" s="90">
        <v>95324485</v>
      </c>
      <c r="E90" s="64" t="s">
        <v>81</v>
      </c>
      <c r="F90" s="63" t="s">
        <v>15</v>
      </c>
      <c r="G90" s="18">
        <v>602</v>
      </c>
      <c r="H90" s="18"/>
      <c r="I90" s="24"/>
      <c r="J90" s="60"/>
      <c r="K90" s="32">
        <v>5</v>
      </c>
      <c r="L90" s="32"/>
      <c r="M90" s="29"/>
    </row>
    <row r="91" spans="1:13" ht="12.75" customHeight="1">
      <c r="A91" s="89" t="s">
        <v>17</v>
      </c>
      <c r="B91" s="13"/>
      <c r="C91" s="97" t="s">
        <v>102</v>
      </c>
      <c r="D91" s="90">
        <v>95849795</v>
      </c>
      <c r="E91" s="64" t="s">
        <v>104</v>
      </c>
      <c r="F91" s="63" t="s">
        <v>15</v>
      </c>
      <c r="G91" s="18">
        <v>294</v>
      </c>
      <c r="H91" s="18"/>
      <c r="I91" s="24"/>
      <c r="J91" s="60"/>
      <c r="K91" s="32">
        <v>5</v>
      </c>
      <c r="L91" s="32"/>
      <c r="M91" s="29"/>
    </row>
    <row r="92" spans="1:13" ht="12.75" customHeight="1">
      <c r="A92" s="89" t="s">
        <v>17</v>
      </c>
      <c r="B92" s="13"/>
      <c r="C92" s="90" t="s">
        <v>86</v>
      </c>
      <c r="D92" s="90">
        <v>95831698</v>
      </c>
      <c r="E92" s="64" t="s">
        <v>26</v>
      </c>
      <c r="F92" s="63" t="s">
        <v>15</v>
      </c>
      <c r="G92" s="18">
        <v>364</v>
      </c>
      <c r="H92" s="18"/>
      <c r="I92" s="24"/>
      <c r="J92" s="60"/>
      <c r="K92" s="32">
        <v>5</v>
      </c>
      <c r="L92" s="32"/>
      <c r="M92" s="29"/>
    </row>
    <row r="93" spans="1:13" ht="12.75" customHeight="1">
      <c r="A93" s="89" t="s">
        <v>17</v>
      </c>
      <c r="B93" s="13"/>
      <c r="C93" s="90" t="s">
        <v>110</v>
      </c>
      <c r="D93" s="90">
        <v>91459028</v>
      </c>
      <c r="E93" s="64" t="s">
        <v>80</v>
      </c>
      <c r="F93" s="63" t="s">
        <v>15</v>
      </c>
      <c r="G93" s="18">
        <v>385</v>
      </c>
      <c r="H93" s="18"/>
      <c r="I93" s="24"/>
      <c r="J93" s="60"/>
      <c r="K93" s="32">
        <v>5</v>
      </c>
      <c r="L93" s="32"/>
      <c r="M93" s="29"/>
    </row>
    <row r="94" spans="1:13" ht="12.75" customHeight="1">
      <c r="A94" s="89" t="s">
        <v>17</v>
      </c>
      <c r="B94" s="13"/>
      <c r="C94" s="90" t="s">
        <v>30</v>
      </c>
      <c r="D94" s="90">
        <v>95850152</v>
      </c>
      <c r="E94" s="64" t="s">
        <v>24</v>
      </c>
      <c r="F94" s="63" t="s">
        <v>15</v>
      </c>
      <c r="G94" s="18">
        <v>252</v>
      </c>
      <c r="H94" s="18">
        <v>1897</v>
      </c>
      <c r="I94" s="24">
        <f>H94*1.15</f>
        <v>2181.5499999999997</v>
      </c>
      <c r="J94" s="60"/>
      <c r="K94" s="32">
        <v>5</v>
      </c>
      <c r="L94" s="32">
        <v>46.25</v>
      </c>
      <c r="M94" s="29"/>
    </row>
    <row r="95" spans="1:13" ht="12.75" customHeight="1">
      <c r="A95" s="89"/>
      <c r="B95" s="13"/>
      <c r="C95" s="90"/>
      <c r="D95" s="90"/>
      <c r="E95" s="64"/>
      <c r="F95" s="63"/>
      <c r="G95" s="18"/>
      <c r="H95" s="18"/>
      <c r="I95" s="24"/>
      <c r="J95" s="60"/>
      <c r="K95" s="60"/>
      <c r="L95" s="32"/>
      <c r="M95" s="29"/>
    </row>
    <row r="96" spans="1:13" ht="12.75" customHeight="1">
      <c r="A96" s="89"/>
      <c r="B96" s="13"/>
      <c r="C96" s="90"/>
      <c r="D96" s="90"/>
      <c r="E96" s="64"/>
      <c r="F96" s="63"/>
      <c r="G96" s="18"/>
      <c r="H96" s="18"/>
      <c r="I96" s="24"/>
      <c r="J96" s="60"/>
      <c r="K96" s="60"/>
      <c r="L96" s="32"/>
      <c r="M96" s="29"/>
    </row>
    <row r="97" spans="1:13" ht="12.75" customHeight="1">
      <c r="A97" s="89"/>
      <c r="B97" s="13"/>
      <c r="C97" s="90"/>
      <c r="D97" s="90"/>
      <c r="E97" s="64"/>
      <c r="F97" s="63"/>
      <c r="G97" s="18"/>
      <c r="H97" s="18"/>
      <c r="I97" s="24"/>
      <c r="J97" s="60"/>
      <c r="K97" s="60"/>
      <c r="L97" s="32"/>
      <c r="M97" s="29"/>
    </row>
    <row r="98" spans="1:13" ht="12.75" customHeight="1">
      <c r="A98" s="89"/>
      <c r="B98" s="13"/>
      <c r="C98" s="90"/>
      <c r="D98" s="90"/>
      <c r="E98" s="64"/>
      <c r="F98" s="63"/>
      <c r="G98" s="18"/>
      <c r="H98" s="18"/>
      <c r="I98" s="24"/>
      <c r="J98" s="60"/>
      <c r="K98" s="60"/>
      <c r="L98" s="32"/>
      <c r="M98" s="29"/>
    </row>
    <row r="99" spans="1:13" ht="12.75" customHeight="1">
      <c r="A99" s="89"/>
      <c r="B99" s="13"/>
      <c r="C99" s="90"/>
      <c r="D99" s="90"/>
      <c r="E99" s="64"/>
      <c r="F99" s="63"/>
      <c r="G99" s="18"/>
      <c r="H99" s="18"/>
      <c r="I99" s="24"/>
      <c r="J99" s="60"/>
      <c r="K99" s="60"/>
      <c r="L99" s="32"/>
      <c r="M99" s="29"/>
    </row>
    <row r="100" spans="1:13" ht="12.75" customHeight="1">
      <c r="A100" s="89"/>
      <c r="B100" s="13"/>
      <c r="C100" s="62"/>
      <c r="D100" s="90"/>
      <c r="E100" s="64"/>
      <c r="F100" s="63"/>
      <c r="G100" s="18"/>
      <c r="H100" s="18"/>
      <c r="I100" s="24"/>
      <c r="J100" s="60"/>
      <c r="K100" s="60"/>
      <c r="L100" s="32"/>
      <c r="M100" s="29"/>
    </row>
    <row r="101" spans="1:13" ht="12.75" customHeight="1">
      <c r="A101" s="89"/>
      <c r="B101" s="13"/>
      <c r="C101" s="62"/>
      <c r="D101" s="90"/>
      <c r="E101" s="64"/>
      <c r="F101" s="63"/>
      <c r="G101" s="18"/>
      <c r="H101" s="18"/>
      <c r="I101" s="24"/>
      <c r="J101" s="60"/>
      <c r="K101" s="60"/>
      <c r="L101" s="32"/>
      <c r="M101" s="29"/>
    </row>
    <row r="102" spans="1:13" ht="12.75" customHeight="1">
      <c r="A102" s="89"/>
      <c r="B102" s="13"/>
      <c r="C102" s="90"/>
      <c r="D102" s="90"/>
      <c r="E102" s="64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89"/>
      <c r="B103" s="13"/>
      <c r="C103" s="62"/>
      <c r="D103" s="90"/>
      <c r="E103" s="64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89"/>
      <c r="B104" s="13"/>
      <c r="C104" s="90"/>
      <c r="D104" s="90"/>
      <c r="E104" s="64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89"/>
      <c r="B105" s="13"/>
      <c r="C105" s="90"/>
      <c r="D105" s="90"/>
      <c r="E105" s="64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89"/>
      <c r="B106" s="13"/>
      <c r="C106" s="90"/>
      <c r="D106" s="90"/>
      <c r="E106" s="64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89"/>
      <c r="B107" s="13"/>
      <c r="C107" s="90"/>
      <c r="D107" s="90"/>
      <c r="E107" s="64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89"/>
      <c r="B108" s="13"/>
      <c r="C108" s="62"/>
      <c r="D108" s="90"/>
      <c r="E108" s="64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89"/>
      <c r="B109" s="13"/>
      <c r="C109" s="62"/>
      <c r="D109" s="90"/>
      <c r="E109" s="64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89"/>
      <c r="B110" s="13"/>
      <c r="C110" s="62"/>
      <c r="D110" s="90"/>
      <c r="E110" s="64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89"/>
      <c r="B111" s="13"/>
      <c r="C111" s="62"/>
      <c r="D111" s="90"/>
      <c r="E111" s="93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89"/>
      <c r="B112" s="13"/>
      <c r="C112" s="62"/>
      <c r="D112" s="90"/>
      <c r="E112" s="93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89"/>
      <c r="B113" s="13"/>
      <c r="C113" s="62"/>
      <c r="D113" s="90"/>
      <c r="E113" s="93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89"/>
      <c r="B114" s="13"/>
      <c r="C114" s="62"/>
      <c r="D114" s="90"/>
      <c r="E114" s="64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89"/>
      <c r="B115" s="13"/>
      <c r="C115" s="90"/>
      <c r="D115" s="90"/>
      <c r="E115" s="64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89"/>
      <c r="B116" s="13"/>
      <c r="C116" s="90"/>
      <c r="D116" s="90"/>
      <c r="E116" s="64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89"/>
      <c r="B117" s="13"/>
      <c r="C117" s="90"/>
      <c r="D117" s="90"/>
      <c r="E117" s="67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89"/>
      <c r="B118" s="13"/>
      <c r="C118" s="90"/>
      <c r="D118" s="90"/>
      <c r="E118" s="67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89"/>
      <c r="B119" s="13"/>
      <c r="C119" s="90"/>
      <c r="D119" s="90"/>
      <c r="E119" s="67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89"/>
      <c r="B120" s="13"/>
      <c r="C120" s="90"/>
      <c r="D120" s="90"/>
      <c r="E120" s="94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89"/>
      <c r="B121" s="13"/>
      <c r="C121" s="90"/>
      <c r="D121" s="90"/>
      <c r="E121" s="64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89"/>
      <c r="B122" s="13"/>
      <c r="C122" s="62"/>
      <c r="D122" s="90"/>
      <c r="E122" s="64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89"/>
      <c r="B123" s="13"/>
      <c r="C123" s="62"/>
      <c r="D123" s="90"/>
      <c r="E123" s="64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89"/>
      <c r="B124" s="13"/>
      <c r="C124" s="62"/>
      <c r="D124" s="90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69"/>
      <c r="D125" s="90"/>
      <c r="E125" s="61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95"/>
      <c r="D126" s="95"/>
      <c r="E126" s="95"/>
      <c r="F126" s="95"/>
      <c r="G126" s="13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90"/>
      <c r="D127" s="90"/>
      <c r="E127" s="61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13"/>
      <c r="D128" s="13"/>
      <c r="E128" s="13"/>
      <c r="F128" s="13"/>
      <c r="G128" s="13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2"/>
      <c r="D129" s="62"/>
      <c r="E129" s="61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2"/>
      <c r="D130" s="62"/>
      <c r="E130" s="61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2"/>
      <c r="D131" s="62"/>
      <c r="E131" s="61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1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1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1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13"/>
      <c r="C135" s="62"/>
      <c r="D135" s="62"/>
      <c r="E135" s="61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13"/>
      <c r="C136" s="7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13"/>
      <c r="C137" s="69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13"/>
      <c r="C138" s="69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13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13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62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13"/>
      <c r="C144" s="62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62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32"/>
      <c r="C146" s="62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32"/>
      <c r="C147" s="62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2"/>
      <c r="D152" s="74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32"/>
      <c r="C154" s="69"/>
      <c r="D154" s="62"/>
      <c r="E154" s="67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32"/>
      <c r="C155" s="69"/>
      <c r="D155" s="62"/>
      <c r="E155" s="67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32"/>
      <c r="C156" s="69"/>
      <c r="D156" s="62"/>
      <c r="E156" s="67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32"/>
      <c r="C157" s="69"/>
      <c r="D157" s="62"/>
      <c r="E157" s="67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32"/>
      <c r="C158" s="69"/>
      <c r="D158" s="62"/>
      <c r="E158" s="67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32"/>
      <c r="C159" s="62"/>
      <c r="D159" s="62"/>
      <c r="E159" s="67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32"/>
      <c r="C160" s="62"/>
      <c r="D160" s="62"/>
      <c r="E160" s="67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32"/>
      <c r="C161" s="62"/>
      <c r="D161" s="62"/>
      <c r="E161" s="67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32"/>
      <c r="C162" s="62"/>
      <c r="D162" s="62"/>
      <c r="E162" s="67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32"/>
      <c r="C163" s="69"/>
      <c r="D163" s="74"/>
      <c r="E163" s="67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32"/>
      <c r="C164" s="87"/>
      <c r="D164" s="62"/>
      <c r="E164" s="67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32"/>
      <c r="C165" s="62"/>
      <c r="D165" s="62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72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72"/>
      <c r="D170" s="73"/>
      <c r="E170" s="75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72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69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69"/>
      <c r="D175" s="73"/>
      <c r="E175" s="62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69"/>
      <c r="D177" s="73"/>
      <c r="E177" s="75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69"/>
      <c r="D178" s="73"/>
      <c r="E178" s="75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58"/>
      <c r="L179" s="32"/>
      <c r="M179" s="29"/>
    </row>
    <row r="180" spans="1:13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58"/>
      <c r="L180" s="32"/>
      <c r="M180" s="29"/>
    </row>
    <row r="181" spans="1:13" ht="12.75" customHeight="1">
      <c r="A181" s="61"/>
      <c r="B181" s="13"/>
      <c r="C181" s="69"/>
      <c r="D181" s="73"/>
      <c r="E181" s="75"/>
      <c r="F181" s="63"/>
      <c r="G181" s="18"/>
      <c r="H181" s="18"/>
      <c r="I181" s="24"/>
      <c r="J181" s="58"/>
      <c r="K181" s="58"/>
      <c r="L181" s="32"/>
      <c r="M181" s="29"/>
    </row>
    <row r="182" spans="1:13" ht="12.75" customHeight="1">
      <c r="A182" s="61"/>
      <c r="B182" s="13"/>
      <c r="C182" s="62"/>
      <c r="D182" s="73"/>
      <c r="E182" s="75"/>
      <c r="F182" s="63"/>
      <c r="G182" s="18"/>
      <c r="H182" s="18"/>
      <c r="I182" s="24"/>
      <c r="J182" s="58"/>
      <c r="K182" s="58"/>
      <c r="L182" s="32"/>
      <c r="M182" s="29"/>
    </row>
    <row r="183" spans="1:13" ht="12.75" customHeight="1">
      <c r="A183" s="61"/>
      <c r="B183" s="13"/>
      <c r="C183" s="72"/>
      <c r="D183" s="73"/>
      <c r="E183" s="75"/>
      <c r="F183" s="63"/>
      <c r="G183" s="18"/>
      <c r="H183" s="18"/>
      <c r="I183" s="24"/>
      <c r="J183" s="58"/>
      <c r="K183" s="58"/>
      <c r="L183" s="32"/>
      <c r="M183" s="29"/>
    </row>
    <row r="184" spans="1:13" ht="12.75" customHeight="1">
      <c r="A184" s="61"/>
      <c r="B184" s="13"/>
      <c r="C184" s="72"/>
      <c r="D184" s="73"/>
      <c r="E184" s="75"/>
      <c r="F184" s="63"/>
      <c r="G184" s="18"/>
      <c r="H184" s="18"/>
      <c r="I184" s="24"/>
      <c r="J184" s="58"/>
      <c r="K184" s="58"/>
      <c r="L184" s="32"/>
      <c r="M184" s="29"/>
    </row>
    <row r="185" spans="1:13" ht="12.75" customHeight="1">
      <c r="A185" s="61"/>
      <c r="B185" s="13"/>
      <c r="C185" s="69"/>
      <c r="D185" s="73"/>
      <c r="E185" s="75"/>
      <c r="F185" s="63"/>
      <c r="G185" s="18"/>
      <c r="H185" s="18"/>
      <c r="I185" s="24"/>
      <c r="J185" s="58"/>
      <c r="K185" s="58"/>
      <c r="L185" s="32"/>
      <c r="M185" s="29"/>
    </row>
    <row r="186" spans="1:13" ht="12.75" customHeight="1">
      <c r="A186" s="61"/>
      <c r="B186" s="13"/>
      <c r="C186" s="62"/>
      <c r="D186" s="73"/>
      <c r="E186" s="75"/>
      <c r="F186" s="63"/>
      <c r="G186" s="18"/>
      <c r="H186" s="18"/>
      <c r="I186" s="24"/>
      <c r="J186" s="58"/>
      <c r="K186" s="58"/>
      <c r="L186" s="32"/>
      <c r="M186" s="29"/>
    </row>
    <row r="187" spans="1:13" ht="12.75" customHeight="1">
      <c r="A187" s="61"/>
      <c r="B187" s="13"/>
      <c r="C187" s="62"/>
      <c r="D187" s="73"/>
      <c r="E187" s="75"/>
      <c r="F187" s="63"/>
      <c r="G187" s="18"/>
      <c r="H187" s="18"/>
      <c r="I187" s="24"/>
      <c r="J187" s="58"/>
      <c r="K187" s="58"/>
      <c r="L187" s="32"/>
      <c r="M187" s="29"/>
    </row>
    <row r="188" spans="1:13" ht="12.75" customHeight="1">
      <c r="A188" s="61"/>
      <c r="B188" s="13"/>
      <c r="C188" s="72"/>
      <c r="D188" s="73"/>
      <c r="E188" s="75"/>
      <c r="F188" s="63"/>
      <c r="G188" s="18"/>
      <c r="H188" s="18"/>
      <c r="I188" s="24"/>
      <c r="J188" s="58"/>
      <c r="K188" s="58"/>
      <c r="L188" s="32"/>
      <c r="M188" s="29"/>
    </row>
    <row r="189" spans="1:13" ht="12.75" customHeight="1">
      <c r="A189" s="61"/>
      <c r="B189" s="13"/>
      <c r="C189" s="72"/>
      <c r="D189" s="73"/>
      <c r="E189" s="67"/>
      <c r="F189" s="63"/>
      <c r="G189" s="18"/>
      <c r="H189" s="18"/>
      <c r="I189" s="24"/>
      <c r="J189" s="58"/>
      <c r="K189" s="58"/>
      <c r="L189" s="32"/>
      <c r="M189" s="29"/>
    </row>
    <row r="190" spans="1:13" ht="12.75" customHeight="1">
      <c r="A190" s="61"/>
      <c r="B190" s="13"/>
      <c r="C190" s="72"/>
      <c r="D190" s="73"/>
      <c r="E190" s="68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69"/>
      <c r="D191" s="73"/>
      <c r="E191" s="62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9"/>
      <c r="D192" s="73"/>
      <c r="E192" s="68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72"/>
      <c r="D193" s="73"/>
      <c r="E193" s="68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69"/>
      <c r="D194" s="62"/>
      <c r="E194" s="68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69"/>
      <c r="D195" s="62"/>
      <c r="E195" s="68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72"/>
      <c r="D196" s="62"/>
      <c r="E196" s="68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85"/>
      <c r="D197" s="62"/>
      <c r="E197" s="84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86"/>
      <c r="D198" s="62"/>
      <c r="E198" s="84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86"/>
      <c r="D199" s="62"/>
      <c r="E199" s="16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86"/>
      <c r="D200" s="62"/>
      <c r="E200" s="67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71"/>
      <c r="D201" s="62"/>
      <c r="E201" s="67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71"/>
      <c r="D202" s="62"/>
      <c r="E202" s="67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71"/>
      <c r="D203" s="62"/>
      <c r="E203" s="67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72"/>
      <c r="D204" s="62"/>
      <c r="E204" s="28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48"/>
      <c r="B205" s="13"/>
      <c r="C205" s="72"/>
      <c r="D205" s="62"/>
      <c r="E205" s="28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2"/>
      <c r="D207" s="62"/>
      <c r="E207" s="75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75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2"/>
      <c r="D209" s="62"/>
      <c r="E209" s="75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62"/>
      <c r="D210" s="62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2"/>
      <c r="D211" s="62"/>
      <c r="E211" s="75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28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62"/>
      <c r="D213" s="62"/>
      <c r="E213" s="28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2"/>
      <c r="D219" s="62"/>
      <c r="E219" s="16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16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77"/>
      <c r="C221" s="78"/>
      <c r="D221" s="74"/>
      <c r="E221" s="83"/>
      <c r="F221" s="63"/>
      <c r="G221" s="18"/>
      <c r="H221" s="18"/>
      <c r="I221" s="24"/>
      <c r="J221" s="13"/>
      <c r="K221" s="13"/>
      <c r="L221" s="32"/>
      <c r="M221" s="29"/>
    </row>
    <row r="222" spans="1:13" ht="12.75" customHeight="1">
      <c r="A222" s="61"/>
      <c r="B222" s="13"/>
      <c r="C222" s="62"/>
      <c r="D222" s="62"/>
      <c r="E222" s="16"/>
      <c r="F222" s="63"/>
      <c r="G222" s="18"/>
      <c r="H222" s="18"/>
      <c r="I222" s="24"/>
      <c r="J222" s="13"/>
      <c r="K222" s="13"/>
      <c r="L222" s="32"/>
      <c r="M222" s="29"/>
    </row>
    <row r="223" spans="1:13" ht="12.75" customHeight="1">
      <c r="A223" s="76"/>
      <c r="B223" s="13"/>
      <c r="C223" s="62"/>
      <c r="D223" s="62"/>
      <c r="E223" s="75"/>
      <c r="F223" s="63"/>
      <c r="G223" s="18"/>
      <c r="H223" s="18"/>
      <c r="I223" s="24"/>
      <c r="J223" s="58"/>
      <c r="K223" s="58"/>
      <c r="L223" s="32"/>
      <c r="M223" s="29"/>
    </row>
    <row r="224" spans="1:13" ht="12.75" customHeight="1">
      <c r="A224" s="61"/>
      <c r="B224" s="13"/>
      <c r="C224" s="62"/>
      <c r="D224" s="62"/>
      <c r="E224" s="81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58"/>
      <c r="K225" s="58"/>
      <c r="L225" s="32"/>
      <c r="M225" s="29"/>
    </row>
    <row r="226" spans="1:13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58"/>
      <c r="K226" s="58"/>
      <c r="L226" s="32"/>
      <c r="M226" s="29"/>
    </row>
    <row r="227" spans="1:13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58"/>
      <c r="L227" s="32"/>
      <c r="M227" s="29"/>
    </row>
    <row r="228" spans="1:13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13"/>
      <c r="K231" s="13"/>
      <c r="L231" s="32"/>
      <c r="M231" s="29"/>
    </row>
    <row r="232" spans="1:13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13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62"/>
      <c r="D236" s="62"/>
      <c r="E236" s="67"/>
      <c r="F236" s="63"/>
      <c r="G236" s="18"/>
      <c r="H236" s="18"/>
      <c r="I236" s="24"/>
      <c r="J236" s="13"/>
      <c r="K236" s="13"/>
      <c r="L236" s="32"/>
      <c r="M236" s="29"/>
    </row>
    <row r="237" spans="1:13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70"/>
      <c r="B239" s="13"/>
      <c r="C239" s="62"/>
      <c r="D239" s="62"/>
      <c r="E239" s="67"/>
      <c r="F239" s="63"/>
      <c r="G239" s="18"/>
      <c r="H239" s="18"/>
      <c r="I239" s="24"/>
      <c r="J239" s="13"/>
      <c r="K239" s="13"/>
      <c r="L239" s="32"/>
      <c r="M239" s="29"/>
    </row>
    <row r="240" spans="1:13" ht="12.75" customHeight="1">
      <c r="A240" s="61"/>
      <c r="B240" s="13"/>
      <c r="C240" s="62"/>
      <c r="D240" s="62"/>
      <c r="E240" s="67"/>
      <c r="F240" s="63"/>
      <c r="G240" s="18"/>
      <c r="H240" s="18"/>
      <c r="I240" s="24"/>
      <c r="J240" s="13"/>
      <c r="K240" s="13"/>
      <c r="L240" s="32"/>
      <c r="M240" s="29"/>
    </row>
    <row r="241" spans="1:13" ht="12.75" customHeight="1">
      <c r="A241" s="61"/>
      <c r="B241" s="13"/>
      <c r="C241" s="62"/>
      <c r="D241" s="62"/>
      <c r="E241" s="16"/>
      <c r="F241" s="63"/>
      <c r="G241" s="18"/>
      <c r="H241" s="18"/>
      <c r="I241" s="24"/>
      <c r="J241" s="13"/>
      <c r="K241" s="13"/>
      <c r="L241" s="32"/>
      <c r="M241" s="29"/>
    </row>
    <row r="242" spans="1:13" ht="12.75" customHeight="1">
      <c r="A242" s="61"/>
      <c r="B242" s="13"/>
      <c r="C242" s="62"/>
      <c r="D242" s="62"/>
      <c r="E242" s="16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13"/>
      <c r="K243" s="13"/>
      <c r="L243" s="32"/>
      <c r="M243" s="29"/>
    </row>
    <row r="244" spans="1:13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13"/>
      <c r="L244" s="32"/>
      <c r="M244" s="29"/>
    </row>
    <row r="245" spans="1:13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13"/>
      <c r="L245" s="32"/>
      <c r="M245" s="29"/>
    </row>
    <row r="246" spans="1:13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13"/>
      <c r="L246" s="32"/>
      <c r="M246" s="29"/>
    </row>
    <row r="247" spans="1:13" ht="12.75" customHeight="1">
      <c r="A247" s="61"/>
      <c r="B247" s="13"/>
      <c r="C247" s="62"/>
      <c r="D247" s="62"/>
      <c r="E247" s="16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13"/>
      <c r="K248" s="13"/>
      <c r="L248" s="32"/>
      <c r="M248" s="29"/>
    </row>
    <row r="249" spans="1:13" ht="12.75" customHeight="1">
      <c r="A249" s="61"/>
      <c r="B249" s="13"/>
      <c r="C249" s="62"/>
      <c r="D249" s="62"/>
      <c r="E249" s="75"/>
      <c r="F249" s="63"/>
      <c r="G249" s="18"/>
      <c r="H249" s="18"/>
      <c r="I249" s="24"/>
      <c r="J249" s="13"/>
      <c r="K249" s="13"/>
      <c r="L249" s="32"/>
      <c r="M249" s="29"/>
    </row>
    <row r="250" spans="1:13" ht="12.75" customHeight="1">
      <c r="A250" s="61"/>
      <c r="B250" s="13"/>
      <c r="C250" s="62"/>
      <c r="D250" s="62"/>
      <c r="E250" s="67"/>
      <c r="F250" s="63"/>
      <c r="G250" s="18"/>
      <c r="H250" s="18"/>
      <c r="I250" s="24"/>
      <c r="J250" s="13"/>
      <c r="K250" s="13"/>
      <c r="L250" s="32"/>
      <c r="M250" s="29"/>
    </row>
    <row r="251" spans="1:13" ht="12.75" customHeight="1">
      <c r="A251" s="61"/>
      <c r="B251" s="13"/>
      <c r="C251" s="62"/>
      <c r="D251" s="62"/>
      <c r="E251" s="79"/>
      <c r="F251" s="63"/>
      <c r="G251" s="18"/>
      <c r="H251" s="18"/>
      <c r="I251" s="24"/>
      <c r="J251" s="60"/>
      <c r="K251" s="60"/>
      <c r="L251" s="32"/>
      <c r="M251" s="29"/>
    </row>
    <row r="252" spans="1:13" ht="12.75" customHeight="1">
      <c r="A252" s="61"/>
      <c r="B252" s="13"/>
      <c r="C252" s="62"/>
      <c r="D252" s="62"/>
      <c r="E252" s="67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13"/>
      <c r="L255" s="32"/>
      <c r="M255" s="29"/>
    </row>
    <row r="256" spans="1:13" ht="12.75" customHeight="1">
      <c r="A256" s="61"/>
      <c r="B256" s="13"/>
      <c r="C256" s="82"/>
      <c r="D256" s="62"/>
      <c r="E256" s="16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82"/>
      <c r="D257" s="74"/>
      <c r="E257" s="16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37"/>
      <c r="B258" s="13"/>
      <c r="C258" s="62"/>
      <c r="D258" s="62"/>
      <c r="E258" s="68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37"/>
      <c r="B259" s="13"/>
      <c r="C259" s="62"/>
      <c r="D259" s="62"/>
      <c r="E259" s="28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37"/>
      <c r="B260" s="13"/>
      <c r="C260" s="82"/>
      <c r="D260" s="62"/>
      <c r="E260" s="67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37"/>
      <c r="B261" s="13"/>
      <c r="C261" s="62"/>
      <c r="D261" s="62"/>
      <c r="E261" s="67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37"/>
      <c r="B262" s="13"/>
      <c r="C262" s="62"/>
      <c r="D262" s="62"/>
      <c r="E262" s="67"/>
      <c r="F262" s="63"/>
      <c r="G262" s="18"/>
      <c r="H262" s="18"/>
      <c r="I262" s="24"/>
      <c r="J262" s="13"/>
      <c r="K262" s="13"/>
      <c r="L262" s="32"/>
      <c r="M262" s="29"/>
    </row>
    <row r="263" spans="1:13" ht="12.75" customHeight="1">
      <c r="A263" s="37"/>
      <c r="B263" s="13"/>
      <c r="C263" s="65"/>
      <c r="D263" s="71"/>
      <c r="E263" s="67"/>
      <c r="F263" s="63"/>
      <c r="G263" s="18"/>
      <c r="H263" s="18"/>
      <c r="I263" s="24"/>
      <c r="J263" s="60"/>
      <c r="K263" s="60"/>
      <c r="L263" s="32"/>
      <c r="M263" s="29"/>
    </row>
    <row r="264" spans="1:13" ht="12.75" customHeight="1">
      <c r="A264" s="37"/>
      <c r="B264" s="13"/>
      <c r="C264" s="62"/>
      <c r="D264" s="72"/>
      <c r="E264" s="28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37"/>
      <c r="B265" s="13"/>
      <c r="C265" s="62"/>
      <c r="D265" s="72"/>
      <c r="E265" s="28"/>
      <c r="F265" s="63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61"/>
      <c r="B266" s="13"/>
      <c r="C266" s="62"/>
      <c r="D266" s="72"/>
      <c r="E266" s="28"/>
      <c r="F266" s="63"/>
      <c r="G266" s="18"/>
      <c r="H266" s="18"/>
      <c r="I266" s="24"/>
      <c r="J266" s="60"/>
      <c r="K266" s="60"/>
      <c r="L266" s="32"/>
      <c r="M266" s="29"/>
    </row>
    <row r="267" spans="1:13" ht="12.75" customHeight="1">
      <c r="A267" s="61"/>
      <c r="B267" s="13"/>
      <c r="C267" s="16"/>
      <c r="D267" s="72"/>
      <c r="E267" s="2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2"/>
      <c r="D268" s="80"/>
      <c r="E268" s="28"/>
      <c r="F268" s="63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62"/>
      <c r="D269" s="72"/>
      <c r="E269" s="28"/>
      <c r="F269" s="63"/>
      <c r="G269" s="18"/>
      <c r="H269" s="18"/>
      <c r="I269" s="24"/>
      <c r="J269" s="13"/>
      <c r="K269" s="13"/>
      <c r="L269" s="32"/>
      <c r="M269" s="29"/>
    </row>
    <row r="270" spans="1:13" ht="12.75" customHeight="1">
      <c r="A270" s="61"/>
      <c r="B270" s="13"/>
      <c r="C270" s="62"/>
      <c r="D270" s="72"/>
      <c r="E270" s="28"/>
      <c r="F270" s="63"/>
      <c r="G270" s="18"/>
      <c r="H270" s="18"/>
      <c r="I270" s="24"/>
      <c r="J270" s="58"/>
      <c r="K270" s="58"/>
      <c r="L270" s="32"/>
      <c r="M270" s="29"/>
    </row>
    <row r="271" spans="1:13" ht="12.75" customHeight="1">
      <c r="A271" s="61"/>
      <c r="B271" s="13"/>
      <c r="C271" s="16"/>
      <c r="D271" s="72"/>
      <c r="E271" s="28"/>
      <c r="F271" s="66"/>
      <c r="G271" s="18"/>
      <c r="H271" s="18"/>
      <c r="I271" s="24"/>
      <c r="J271" s="58"/>
      <c r="K271" s="58"/>
      <c r="L271" s="32"/>
      <c r="M271" s="29"/>
    </row>
    <row r="272" spans="1:13" ht="12.75" customHeight="1">
      <c r="A272" s="61"/>
      <c r="B272" s="13"/>
      <c r="C272" s="16"/>
      <c r="D272" s="72"/>
      <c r="E272" s="28"/>
      <c r="F272" s="66"/>
      <c r="G272" s="18"/>
      <c r="H272" s="18"/>
      <c r="I272" s="24"/>
      <c r="J272" s="58"/>
      <c r="K272" s="58"/>
      <c r="L272" s="32"/>
      <c r="M272" s="29"/>
    </row>
    <row r="273" spans="1:13" ht="12.75" customHeight="1">
      <c r="A273" s="61"/>
      <c r="B273" s="13"/>
      <c r="C273" s="16"/>
      <c r="D273" s="72"/>
      <c r="E273" s="28"/>
      <c r="F273" s="66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16"/>
      <c r="D274" s="72"/>
      <c r="E274" s="28"/>
      <c r="F274" s="66"/>
      <c r="G274" s="18"/>
      <c r="H274" s="18"/>
      <c r="I274" s="24"/>
      <c r="J274" s="58"/>
      <c r="K274" s="58"/>
      <c r="L274" s="32"/>
      <c r="M274" s="29"/>
    </row>
    <row r="275" spans="1:13" ht="12.75" customHeight="1">
      <c r="A275" s="61"/>
      <c r="B275" s="13"/>
      <c r="C275" s="16"/>
      <c r="D275" s="72"/>
      <c r="E275" s="28"/>
      <c r="F275" s="66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16"/>
      <c r="D276" s="72"/>
      <c r="E276" s="28"/>
      <c r="F276" s="66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65"/>
      <c r="D277" s="71"/>
      <c r="E277" s="68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62"/>
      <c r="D278" s="80"/>
      <c r="E278" s="28"/>
      <c r="F278" s="63"/>
      <c r="G278" s="18"/>
      <c r="H278" s="18"/>
      <c r="I278" s="24"/>
      <c r="J278" s="58"/>
      <c r="K278" s="58"/>
      <c r="L278" s="32"/>
      <c r="M278" s="29"/>
    </row>
    <row r="279" spans="1:13" ht="12.75" customHeight="1">
      <c r="A279" s="37"/>
      <c r="B279" s="13"/>
      <c r="C279" s="62"/>
      <c r="D279" s="80"/>
      <c r="E279" s="28"/>
      <c r="F279" s="63"/>
      <c r="G279" s="18"/>
      <c r="H279" s="18"/>
      <c r="I279" s="24"/>
      <c r="J279" s="13"/>
      <c r="K279" s="13"/>
      <c r="L279" s="32"/>
      <c r="M279" s="29"/>
    </row>
    <row r="280" spans="1:13" ht="12.75" customHeight="1">
      <c r="A280" s="61"/>
      <c r="B280" s="13"/>
      <c r="C280" s="62"/>
      <c r="D280" s="80"/>
      <c r="E280" s="28"/>
      <c r="F280" s="63"/>
      <c r="G280" s="18"/>
      <c r="H280" s="18"/>
      <c r="I280" s="24"/>
      <c r="J280" s="58"/>
      <c r="K280" s="58"/>
      <c r="L280" s="32"/>
      <c r="M280" s="29"/>
    </row>
    <row r="281" spans="1:13" ht="12.75" customHeight="1">
      <c r="A281" s="61"/>
      <c r="B281" s="13"/>
      <c r="C281" s="62"/>
      <c r="D281" s="80"/>
      <c r="E281" s="28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80"/>
      <c r="E282" s="28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61"/>
      <c r="B283" s="13"/>
      <c r="C283" s="62"/>
      <c r="D283" s="80"/>
      <c r="E283" s="28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61"/>
      <c r="B284" s="13"/>
      <c r="C284" s="65"/>
      <c r="D284" s="71"/>
      <c r="E284" s="28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61"/>
      <c r="B286" s="13"/>
      <c r="C286" s="65"/>
      <c r="D286" s="71"/>
      <c r="E286" s="28"/>
      <c r="F286" s="63"/>
      <c r="G286" s="18"/>
      <c r="H286" s="18"/>
      <c r="I286" s="24"/>
      <c r="J286" s="60"/>
      <c r="K286" s="60"/>
      <c r="L286" s="32"/>
      <c r="M286" s="29"/>
    </row>
    <row r="287" spans="1:13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16"/>
      <c r="D288" s="72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35"/>
      <c r="B289" s="13"/>
      <c r="C289" s="62"/>
      <c r="D289" s="80"/>
      <c r="E289" s="2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35"/>
      <c r="B290" s="13"/>
      <c r="C290" s="62"/>
      <c r="D290" s="72"/>
      <c r="E290" s="28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35"/>
      <c r="B291" s="13"/>
      <c r="C291" s="16"/>
      <c r="D291" s="72"/>
      <c r="E291" s="28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65"/>
      <c r="D292" s="71"/>
      <c r="E292" s="67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65"/>
      <c r="D293" s="71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37"/>
      <c r="B294" s="13"/>
      <c r="C294" s="65"/>
      <c r="D294" s="71"/>
      <c r="E294" s="28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37"/>
      <c r="B295" s="13"/>
      <c r="C295" s="65"/>
      <c r="D295" s="71"/>
      <c r="E295" s="28"/>
      <c r="F295" s="63"/>
      <c r="G295" s="18"/>
      <c r="H295" s="18"/>
      <c r="I295" s="24"/>
      <c r="J295" s="60"/>
      <c r="K295" s="60"/>
      <c r="L295" s="32"/>
      <c r="M295" s="29"/>
    </row>
    <row r="296" spans="1:13" ht="12.75" customHeight="1">
      <c r="A296" s="70"/>
      <c r="B296" s="13"/>
      <c r="C296" s="62"/>
      <c r="D296" s="72"/>
      <c r="E296" s="64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70"/>
      <c r="B297" s="13"/>
      <c r="C297" s="65"/>
      <c r="D297" s="71"/>
      <c r="E297" s="28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5"/>
      <c r="D300" s="71"/>
      <c r="E300" s="67"/>
      <c r="F300" s="63"/>
      <c r="G300" s="18"/>
      <c r="H300" s="18"/>
      <c r="I300" s="24"/>
      <c r="J300" s="13"/>
      <c r="K300" s="13"/>
      <c r="L300" s="32"/>
      <c r="M300" s="29"/>
    </row>
    <row r="301" spans="1:13" ht="12.75" customHeight="1">
      <c r="A301" s="61"/>
      <c r="B301" s="13"/>
      <c r="C301" s="65"/>
      <c r="D301" s="71"/>
      <c r="E301" s="67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37"/>
      <c r="B302" s="13"/>
      <c r="C302" s="65"/>
      <c r="D302" s="71"/>
      <c r="E302" s="67"/>
      <c r="F302" s="63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37"/>
      <c r="B303" s="13"/>
      <c r="C303" s="65"/>
      <c r="D303" s="71"/>
      <c r="E303" s="68"/>
      <c r="F303" s="63"/>
      <c r="G303" s="18"/>
      <c r="H303" s="18"/>
      <c r="I303" s="24"/>
      <c r="J303" s="60"/>
      <c r="K303" s="60"/>
      <c r="L303" s="32"/>
      <c r="M303" s="29"/>
    </row>
    <row r="304" spans="1:13" ht="12.75" customHeight="1">
      <c r="A304" s="37"/>
      <c r="B304" s="13"/>
      <c r="C304" s="65"/>
      <c r="D304" s="71"/>
      <c r="E304" s="28"/>
      <c r="F304" s="63"/>
      <c r="G304" s="18"/>
      <c r="H304" s="18"/>
      <c r="I304" s="24"/>
      <c r="J304" s="60"/>
      <c r="K304" s="60"/>
      <c r="L304" s="32"/>
      <c r="M304" s="29"/>
    </row>
    <row r="305" spans="1:13" ht="12.75" customHeight="1">
      <c r="A305" s="37"/>
      <c r="B305" s="13"/>
      <c r="C305" s="65"/>
      <c r="D305" s="71"/>
      <c r="E305" s="67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37"/>
      <c r="B306" s="13"/>
      <c r="C306" s="65"/>
      <c r="D306" s="71"/>
      <c r="E306" s="67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2"/>
      <c r="D309" s="72"/>
      <c r="E309" s="28"/>
      <c r="F309" s="63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61"/>
      <c r="B310" s="13"/>
      <c r="C310" s="62"/>
      <c r="D310" s="72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2"/>
      <c r="D311" s="7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5"/>
      <c r="D312" s="71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61"/>
      <c r="B313" s="13"/>
      <c r="C313" s="65"/>
      <c r="D313" s="71"/>
      <c r="E313" s="28"/>
      <c r="F313" s="63"/>
      <c r="G313" s="18"/>
      <c r="H313" s="18"/>
      <c r="I313" s="24"/>
      <c r="J313" s="60"/>
      <c r="K313" s="60"/>
      <c r="L313" s="32"/>
      <c r="M313" s="29"/>
    </row>
    <row r="314" spans="1:13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5"/>
      <c r="D315" s="71"/>
      <c r="E315" s="67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5"/>
      <c r="D316" s="71"/>
      <c r="E316" s="68"/>
      <c r="F316" s="63"/>
      <c r="G316" s="18"/>
      <c r="H316" s="18"/>
      <c r="I316" s="24"/>
      <c r="J316" s="60"/>
      <c r="K316" s="60"/>
      <c r="L316" s="32"/>
      <c r="M316" s="29"/>
    </row>
    <row r="317" spans="1:13" ht="12.75" customHeight="1">
      <c r="A317" s="61"/>
      <c r="B317" s="13"/>
      <c r="C317" s="65"/>
      <c r="D317" s="71"/>
      <c r="E317" s="28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5"/>
      <c r="D318" s="71"/>
      <c r="E318" s="28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37"/>
      <c r="B319" s="13"/>
      <c r="C319" s="65"/>
      <c r="D319" s="71"/>
      <c r="E319" s="28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37"/>
      <c r="B320" s="13"/>
      <c r="C320" s="65"/>
      <c r="D320" s="71"/>
      <c r="E320" s="28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37"/>
      <c r="B321" s="13"/>
      <c r="C321" s="62"/>
      <c r="D321" s="72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37"/>
      <c r="B322" s="13"/>
      <c r="C322" s="62"/>
      <c r="D322" s="72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2"/>
      <c r="D323" s="72"/>
      <c r="E323" s="28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61"/>
      <c r="B324" s="13"/>
      <c r="C324" s="62"/>
      <c r="D324" s="72"/>
      <c r="E324" s="28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61"/>
      <c r="B325" s="13"/>
      <c r="C325" s="62"/>
      <c r="D325" s="7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60"/>
      <c r="K327" s="60"/>
      <c r="L327" s="32"/>
      <c r="M327" s="29"/>
    </row>
    <row r="328" spans="1:13" ht="12.75" customHeight="1">
      <c r="A328" s="61"/>
      <c r="B328" s="13"/>
      <c r="C328" s="16"/>
      <c r="D328" s="72"/>
      <c r="E328" s="28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16"/>
      <c r="D329" s="72"/>
      <c r="E329" s="28"/>
      <c r="F329" s="66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35"/>
      <c r="B330" s="13"/>
      <c r="C330" s="65"/>
      <c r="D330" s="71"/>
      <c r="E330" s="67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5"/>
      <c r="D331" s="71"/>
      <c r="E331" s="67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5"/>
      <c r="D332" s="71"/>
      <c r="E332" s="67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61"/>
      <c r="B333" s="13"/>
      <c r="C333" s="65"/>
      <c r="D333" s="71"/>
      <c r="E333" s="67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37"/>
      <c r="B334" s="13"/>
      <c r="C334" s="65"/>
      <c r="D334" s="71"/>
      <c r="E334" s="28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37"/>
      <c r="B335" s="13"/>
      <c r="C335" s="62"/>
      <c r="D335" s="72"/>
      <c r="E335" s="28"/>
      <c r="F335" s="63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37"/>
      <c r="B336" s="13"/>
      <c r="C336" s="65"/>
      <c r="D336" s="71"/>
      <c r="E336" s="67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60"/>
      <c r="K337" s="60"/>
      <c r="L337" s="32"/>
      <c r="M337" s="29"/>
    </row>
    <row r="338" spans="1:13" ht="12.75" customHeight="1">
      <c r="A338" s="61"/>
      <c r="B338" s="13"/>
      <c r="C338" s="62"/>
      <c r="D338" s="72"/>
      <c r="E338" s="28"/>
      <c r="F338" s="28"/>
      <c r="G338" s="18"/>
      <c r="H338" s="18"/>
      <c r="I338" s="24"/>
      <c r="J338" s="58"/>
      <c r="K338" s="58"/>
      <c r="L338" s="32"/>
      <c r="M338" s="29"/>
    </row>
    <row r="339" spans="1:13" ht="12.75" customHeight="1">
      <c r="A339" s="61"/>
      <c r="B339" s="13"/>
      <c r="C339" s="16"/>
      <c r="D339" s="72"/>
      <c r="E339" s="28"/>
      <c r="F339" s="28"/>
      <c r="G339" s="18"/>
      <c r="H339" s="18"/>
      <c r="I339" s="24"/>
      <c r="J339" s="58"/>
      <c r="K339" s="58"/>
      <c r="L339" s="32"/>
      <c r="M339" s="29"/>
    </row>
    <row r="340" spans="1:13" ht="12.75" customHeight="1">
      <c r="A340" s="15"/>
      <c r="B340" s="13"/>
      <c r="C340" s="69"/>
      <c r="D340" s="72"/>
      <c r="E340" s="28"/>
      <c r="F340" s="63"/>
      <c r="G340" s="18"/>
      <c r="H340" s="18"/>
      <c r="I340" s="24"/>
      <c r="J340" s="58"/>
      <c r="K340" s="58"/>
      <c r="L340" s="32"/>
      <c r="M340" s="29"/>
    </row>
    <row r="341" spans="1:13" ht="12.75" customHeight="1">
      <c r="A341" s="15"/>
      <c r="B341" s="13"/>
      <c r="C341" s="69"/>
      <c r="D341" s="72"/>
      <c r="E341" s="28"/>
      <c r="F341" s="63"/>
      <c r="G341" s="18"/>
      <c r="H341" s="18"/>
      <c r="I341" s="24"/>
      <c r="J341" s="58"/>
      <c r="K341" s="58"/>
      <c r="L341" s="32"/>
      <c r="M341" s="29"/>
    </row>
    <row r="342" spans="1:13" ht="12.75" customHeight="1">
      <c r="A342" s="15"/>
      <c r="B342" s="13"/>
      <c r="C342" s="65"/>
      <c r="D342" s="71"/>
      <c r="E342" s="28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15"/>
      <c r="B343" s="13"/>
      <c r="C343" s="65"/>
      <c r="D343" s="71"/>
      <c r="E343" s="67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15"/>
      <c r="B344" s="13"/>
      <c r="C344" s="65"/>
      <c r="D344" s="71"/>
      <c r="E344" s="28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15"/>
      <c r="B345" s="13"/>
      <c r="C345" s="26"/>
      <c r="D345" s="28"/>
      <c r="E345" s="28"/>
      <c r="F345" s="28"/>
      <c r="G345" s="60"/>
      <c r="H345" s="18"/>
      <c r="I345" s="24"/>
      <c r="J345" s="13"/>
      <c r="K345" s="13"/>
      <c r="L345" s="32"/>
      <c r="M345" s="29"/>
    </row>
    <row r="346" spans="1:13" ht="12.75" customHeight="1">
      <c r="A346" s="15"/>
      <c r="B346" s="13"/>
      <c r="C346" s="26"/>
      <c r="D346" s="28"/>
      <c r="E346" s="28"/>
      <c r="F346" s="28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47"/>
      <c r="B347" s="13"/>
      <c r="C347" s="35"/>
      <c r="D347" s="28"/>
      <c r="E347" s="28"/>
      <c r="F347" s="28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47"/>
      <c r="B348" s="13"/>
      <c r="C348" s="35"/>
      <c r="D348" s="28"/>
      <c r="E348" s="28"/>
      <c r="F348" s="28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47"/>
      <c r="B350" s="13"/>
      <c r="C350" s="47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47"/>
      <c r="D351" s="28"/>
      <c r="E351" s="28"/>
      <c r="F351" s="28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47"/>
      <c r="B352" s="13"/>
      <c r="C352" s="47"/>
      <c r="D352" s="28"/>
      <c r="E352" s="28"/>
      <c r="F352" s="28"/>
      <c r="G352" s="18"/>
      <c r="H352" s="18"/>
      <c r="I352" s="24"/>
      <c r="J352" s="58"/>
      <c r="K352" s="58"/>
      <c r="L352" s="32"/>
      <c r="M352" s="29"/>
    </row>
    <row r="353" spans="1:13" ht="12.75" customHeight="1">
      <c r="A353" s="47"/>
      <c r="B353" s="13"/>
      <c r="C353" s="51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26"/>
      <c r="D356" s="37"/>
      <c r="E356" s="28"/>
      <c r="F356" s="28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13"/>
      <c r="K363" s="13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58"/>
      <c r="K364" s="58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58"/>
      <c r="K365" s="58"/>
      <c r="L365" s="32"/>
      <c r="M365" s="29"/>
    </row>
    <row r="366" spans="1:13" ht="12.75" customHeight="1">
      <c r="A366" s="47"/>
      <c r="B366" s="13"/>
      <c r="C366" s="26"/>
      <c r="D366" s="47"/>
      <c r="E366" s="28"/>
      <c r="F366" s="28"/>
      <c r="G366" s="18"/>
      <c r="H366" s="18"/>
      <c r="I366" s="24"/>
      <c r="J366" s="13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58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47"/>
      <c r="B370" s="13"/>
      <c r="C370" s="54"/>
      <c r="D370" s="28"/>
      <c r="E370" s="28"/>
      <c r="F370" s="28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58"/>
      <c r="K371" s="58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52"/>
      <c r="C375" s="26"/>
      <c r="D375" s="28"/>
      <c r="E375" s="28"/>
      <c r="F375" s="28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47"/>
      <c r="B376" s="52"/>
      <c r="C376" s="26"/>
      <c r="D376" s="28"/>
      <c r="E376" s="28"/>
      <c r="F376" s="28"/>
      <c r="G376" s="18"/>
      <c r="H376" s="18"/>
      <c r="I376" s="24"/>
      <c r="J376" s="58"/>
      <c r="K376" s="58"/>
      <c r="L376" s="32"/>
      <c r="M376" s="29"/>
    </row>
    <row r="377" spans="1:13" ht="12.75" customHeight="1">
      <c r="A377" s="47"/>
      <c r="B377" s="23"/>
      <c r="C377" s="55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50"/>
      <c r="B379" s="13"/>
      <c r="C379" s="26"/>
      <c r="D379" s="28"/>
      <c r="E379" s="28"/>
      <c r="F379" s="28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58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47"/>
      <c r="B382" s="13"/>
      <c r="C382" s="54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58"/>
      <c r="K385" s="58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58"/>
      <c r="K388" s="58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9"/>
      <c r="B390" s="13"/>
      <c r="C390" s="26"/>
      <c r="D390" s="28"/>
      <c r="E390" s="28"/>
      <c r="F390" s="28"/>
      <c r="G390" s="18"/>
      <c r="H390" s="18"/>
      <c r="I390" s="24"/>
      <c r="J390" s="58"/>
      <c r="K390" s="58"/>
      <c r="L390" s="32"/>
      <c r="M390" s="29"/>
    </row>
    <row r="391" spans="1:13" ht="12.75" customHeight="1">
      <c r="A391" s="47"/>
      <c r="B391" s="13"/>
      <c r="C391" s="26"/>
      <c r="D391" s="37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47"/>
      <c r="B393" s="13"/>
      <c r="C393" s="54"/>
      <c r="D393" s="37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56"/>
      <c r="D394" s="28"/>
      <c r="E394" s="28"/>
      <c r="F394" s="28"/>
      <c r="G394" s="18"/>
      <c r="H394" s="18"/>
      <c r="I394" s="24"/>
      <c r="J394" s="58"/>
      <c r="K394" s="58"/>
      <c r="L394" s="32"/>
      <c r="M394" s="29"/>
    </row>
    <row r="395" spans="1:13" ht="12.75" customHeight="1">
      <c r="A395" s="47"/>
      <c r="B395" s="13"/>
      <c r="C395" s="54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18"/>
      <c r="H396" s="18"/>
      <c r="I396" s="24"/>
      <c r="J396" s="18"/>
      <c r="K396" s="1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47"/>
      <c r="B400" s="13"/>
      <c r="C400" s="54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40"/>
      <c r="D401" s="28"/>
      <c r="E401" s="28"/>
      <c r="F401" s="28"/>
      <c r="G401" s="18"/>
      <c r="H401" s="18"/>
      <c r="I401" s="24"/>
      <c r="J401" s="58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58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50"/>
      <c r="B409" s="13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28"/>
      <c r="B414" s="28"/>
      <c r="C414" s="26"/>
      <c r="D414" s="28"/>
      <c r="E414" s="28"/>
      <c r="F414" s="28"/>
      <c r="G414" s="18"/>
      <c r="H414" s="18"/>
      <c r="I414" s="24"/>
      <c r="J414" s="13"/>
      <c r="K414" s="13"/>
      <c r="L414" s="32"/>
      <c r="M414" s="29"/>
    </row>
    <row r="415" spans="1:13" ht="12.75" customHeight="1">
      <c r="A415" s="28"/>
      <c r="B415" s="28"/>
      <c r="C415" s="26"/>
      <c r="D415" s="28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47"/>
      <c r="B416" s="28"/>
      <c r="C416" s="26"/>
      <c r="D416" s="28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47"/>
      <c r="B417" s="28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28"/>
      <c r="C418" s="26"/>
      <c r="D418" s="37"/>
      <c r="E418" s="28"/>
      <c r="F418" s="28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47"/>
      <c r="B419" s="28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28"/>
      <c r="C420" s="26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44"/>
      <c r="K421" s="44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44"/>
      <c r="K422" s="44"/>
      <c r="L422" s="32"/>
      <c r="M422" s="29"/>
    </row>
    <row r="423" spans="1:13" ht="12.75" customHeight="1">
      <c r="A423" s="51"/>
      <c r="B423" s="13"/>
      <c r="C423" s="26"/>
      <c r="D423" s="37"/>
      <c r="E423" s="28"/>
      <c r="F423" s="28"/>
      <c r="G423" s="18"/>
      <c r="H423" s="18"/>
      <c r="I423" s="24"/>
      <c r="J423" s="58"/>
      <c r="K423" s="58"/>
      <c r="L423" s="32"/>
      <c r="M423" s="29"/>
    </row>
    <row r="424" spans="1:13" ht="12.75" customHeight="1">
      <c r="A424" s="51"/>
      <c r="B424" s="13"/>
      <c r="C424" s="26"/>
      <c r="D424" s="28"/>
      <c r="E424" s="53"/>
      <c r="F424" s="53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51"/>
      <c r="B425" s="13"/>
      <c r="C425" s="26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47"/>
      <c r="B429" s="13"/>
      <c r="C429" s="57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50"/>
      <c r="B430" s="13"/>
      <c r="C430" s="54"/>
      <c r="D430" s="28"/>
      <c r="E430" s="28"/>
      <c r="F430" s="28"/>
      <c r="G430" s="18"/>
      <c r="H430" s="18"/>
      <c r="I430" s="24"/>
      <c r="J430" s="58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35"/>
      <c r="B433" s="13"/>
      <c r="C433" s="26"/>
      <c r="D433" s="28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35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35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35"/>
      <c r="B436" s="13"/>
      <c r="C436" s="26"/>
      <c r="D436" s="28"/>
      <c r="E436" s="28"/>
      <c r="F436" s="28"/>
      <c r="G436" s="18"/>
      <c r="H436" s="18"/>
      <c r="I436" s="24"/>
      <c r="J436" s="58"/>
      <c r="K436" s="58"/>
      <c r="L436" s="32"/>
      <c r="M436" s="29"/>
    </row>
    <row r="437" spans="1:13" ht="12.75" customHeight="1">
      <c r="A437" s="35"/>
      <c r="B437" s="13"/>
      <c r="C437" s="57"/>
      <c r="D437" s="28"/>
      <c r="E437" s="28"/>
      <c r="F437" s="28"/>
      <c r="G437" s="18"/>
      <c r="H437" s="18"/>
      <c r="I437" s="24"/>
      <c r="J437" s="58"/>
      <c r="K437" s="58"/>
      <c r="L437" s="32"/>
      <c r="M437" s="29"/>
    </row>
    <row r="438" spans="1:13" ht="12.75" customHeight="1">
      <c r="A438" s="35"/>
      <c r="B438" s="13"/>
      <c r="C438" s="26"/>
      <c r="D438" s="28"/>
      <c r="E438" s="28"/>
      <c r="F438" s="28"/>
      <c r="G438" s="18"/>
      <c r="H438" s="18"/>
      <c r="I438" s="24"/>
      <c r="J438" s="58"/>
      <c r="K438" s="58"/>
      <c r="L438" s="32"/>
      <c r="M438" s="29"/>
    </row>
    <row r="439" spans="1:13" ht="12.75" customHeight="1">
      <c r="A439" s="35"/>
      <c r="B439" s="13"/>
      <c r="C439" s="26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8"/>
      <c r="B440" s="13"/>
      <c r="C440" s="26"/>
      <c r="D440" s="47"/>
      <c r="E440" s="28"/>
      <c r="F440" s="28"/>
      <c r="G440" s="18"/>
      <c r="H440" s="18"/>
      <c r="I440" s="24"/>
      <c r="J440" s="18"/>
      <c r="K440" s="18"/>
      <c r="L440" s="32"/>
      <c r="M440" s="29"/>
    </row>
    <row r="441" spans="1:13" ht="12.75" customHeight="1">
      <c r="A441" s="47"/>
      <c r="B441" s="13"/>
      <c r="C441" s="26"/>
      <c r="D441" s="37"/>
      <c r="E441" s="28"/>
      <c r="F441" s="28"/>
      <c r="G441" s="18"/>
      <c r="H441" s="18"/>
      <c r="I441" s="24"/>
      <c r="J441" s="18"/>
      <c r="K441" s="1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8"/>
      <c r="K442" s="1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8"/>
      <c r="K443" s="1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44"/>
      <c r="K444" s="44"/>
      <c r="L444" s="32"/>
      <c r="M444" s="29"/>
    </row>
    <row r="445" spans="1:13" ht="12.75" customHeight="1">
      <c r="A445" s="47"/>
      <c r="B445" s="13"/>
      <c r="C445" s="26"/>
      <c r="D445" s="47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37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39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35"/>
      <c r="D451" s="28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B455" s="13"/>
      <c r="C455" s="35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47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47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37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37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47"/>
      <c r="D462" s="37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47"/>
      <c r="D464" s="37"/>
      <c r="E464" s="28"/>
      <c r="F464" s="28"/>
      <c r="G464" s="18"/>
      <c r="H464" s="18"/>
      <c r="I464" s="24"/>
      <c r="J464" s="13"/>
      <c r="K464" s="13"/>
      <c r="L464" s="32"/>
      <c r="M464" s="29"/>
    </row>
    <row r="465" spans="1:13" ht="12.75" customHeight="1">
      <c r="A465" s="47"/>
      <c r="B465" s="13"/>
      <c r="C465" s="26"/>
      <c r="D465" s="37"/>
      <c r="E465" s="28"/>
      <c r="F465" s="28"/>
      <c r="G465" s="18"/>
      <c r="H465" s="18"/>
      <c r="I465" s="24"/>
      <c r="J465" s="13"/>
      <c r="K465" s="13"/>
      <c r="L465" s="32"/>
      <c r="M465" s="29"/>
    </row>
    <row r="466" spans="1:13" ht="12.75" customHeight="1">
      <c r="A466" s="47"/>
      <c r="C466" s="26"/>
      <c r="D466" s="28"/>
      <c r="E466" s="28"/>
      <c r="F466" s="28"/>
      <c r="G466" s="18"/>
      <c r="H466" s="18"/>
      <c r="I466" s="24"/>
      <c r="J466" s="13"/>
      <c r="K466" s="13"/>
      <c r="L466" s="32"/>
      <c r="M466" s="29"/>
    </row>
    <row r="467" spans="1:13" ht="12.75" customHeight="1">
      <c r="A467" s="47"/>
      <c r="B467" s="13"/>
      <c r="C467" s="26"/>
      <c r="D467" s="37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26"/>
      <c r="D471" s="37"/>
      <c r="E471" s="28"/>
      <c r="F471" s="28"/>
      <c r="G471" s="18"/>
      <c r="H471" s="18"/>
      <c r="I471" s="24"/>
      <c r="J471" s="13"/>
      <c r="K471" s="13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48"/>
      <c r="F477" s="4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47"/>
      <c r="D479" s="37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35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49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47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47"/>
      <c r="D491" s="37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47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47"/>
      <c r="D507" s="37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47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47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47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47"/>
      <c r="D523" s="47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47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35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35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44"/>
      <c r="K539" s="44"/>
      <c r="L539" s="44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47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35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37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47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47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47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50"/>
      <c r="B563" s="13"/>
      <c r="C563" s="47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37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47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47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47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47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28"/>
      <c r="B580" s="13"/>
      <c r="C580" s="26"/>
      <c r="D580" s="28"/>
      <c r="E580" s="28"/>
      <c r="F580" s="28"/>
      <c r="G580" s="18"/>
      <c r="H580" s="18"/>
      <c r="I580" s="24"/>
      <c r="J580" s="44"/>
      <c r="K580" s="44"/>
      <c r="L580" s="44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4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44"/>
      <c r="K583" s="44"/>
      <c r="L583" s="44"/>
      <c r="M583" s="29"/>
    </row>
    <row r="584" spans="1:13" ht="12.75" customHeight="1">
      <c r="A584" s="28"/>
      <c r="B584" s="28"/>
      <c r="C584" s="39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44"/>
      <c r="K585" s="44"/>
      <c r="L585" s="44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44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37"/>
      <c r="E593" s="28"/>
      <c r="F593" s="28"/>
      <c r="G593" s="18"/>
      <c r="H593" s="18"/>
      <c r="I593" s="24"/>
      <c r="J593" s="44"/>
      <c r="K593" s="44"/>
      <c r="L593" s="44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44"/>
      <c r="K595" s="44"/>
      <c r="L595" s="44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44"/>
      <c r="K597" s="44"/>
      <c r="L597" s="44"/>
      <c r="M597" s="29"/>
    </row>
    <row r="598" spans="1:13" ht="12.75" customHeight="1">
      <c r="A598" s="28"/>
      <c r="B598" s="28"/>
      <c r="C598" s="39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44"/>
      <c r="K607" s="44"/>
      <c r="L607" s="44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44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44"/>
      <c r="K613" s="44"/>
      <c r="L613" s="44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8"/>
      <c r="K615" s="18"/>
      <c r="L615" s="18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44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4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44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37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44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42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4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39"/>
      <c r="D652" s="28"/>
      <c r="E652" s="28"/>
      <c r="F652" s="28"/>
      <c r="G652" s="18"/>
      <c r="H652" s="18"/>
      <c r="I652" s="24"/>
      <c r="J652" s="44"/>
      <c r="K652" s="44"/>
      <c r="L652" s="44"/>
      <c r="M652" s="29"/>
    </row>
    <row r="653" spans="1:13" ht="12.75" customHeight="1">
      <c r="A653" s="41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1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1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41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41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41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1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44"/>
      <c r="M659" s="29"/>
    </row>
    <row r="660" spans="1:13" ht="12.75" customHeight="1">
      <c r="A660" s="41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41"/>
      <c r="B661" s="13"/>
      <c r="C661" s="4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43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41"/>
      <c r="B663" s="13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41"/>
      <c r="B664" s="13"/>
      <c r="C664" s="26"/>
      <c r="D664" s="28"/>
      <c r="E664" s="28"/>
      <c r="F664" s="28"/>
      <c r="G664" s="18"/>
      <c r="H664" s="18"/>
      <c r="I664" s="24"/>
      <c r="J664" s="44"/>
      <c r="K664" s="44"/>
      <c r="L664" s="44"/>
      <c r="M664" s="29"/>
    </row>
    <row r="665" spans="1:13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37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44"/>
      <c r="M666" s="29"/>
    </row>
    <row r="667" spans="1:13" ht="12.75" customHeight="1">
      <c r="A667" s="37"/>
      <c r="B667" s="13"/>
      <c r="C667" s="26"/>
      <c r="D667" s="37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37"/>
      <c r="B668" s="13"/>
      <c r="C668" s="26"/>
      <c r="D668" s="37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41"/>
      <c r="B669" s="13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41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41"/>
      <c r="B671" s="13"/>
      <c r="C671" s="26"/>
      <c r="D671" s="37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37"/>
      <c r="B672" s="13"/>
      <c r="C672" s="26"/>
      <c r="D672" s="28"/>
      <c r="E672" s="28"/>
      <c r="F672" s="28"/>
      <c r="G672" s="18"/>
      <c r="H672" s="18"/>
      <c r="I672" s="24"/>
      <c r="J672" s="18"/>
      <c r="K672" s="18"/>
      <c r="L672" s="18"/>
      <c r="M672" s="29"/>
    </row>
    <row r="673" spans="1:13" ht="12.75" customHeight="1">
      <c r="A673" s="37"/>
      <c r="B673" s="13"/>
      <c r="C673" s="26"/>
      <c r="D673" s="28"/>
      <c r="E673" s="28"/>
      <c r="F673" s="28"/>
      <c r="G673" s="18"/>
      <c r="H673" s="18"/>
      <c r="I673" s="24"/>
      <c r="J673" s="44"/>
      <c r="K673" s="44"/>
      <c r="L673" s="44"/>
      <c r="M673" s="29"/>
    </row>
    <row r="674" spans="1:13" ht="12.75" customHeight="1">
      <c r="A674" s="37"/>
      <c r="B674" s="13"/>
      <c r="C674" s="26"/>
      <c r="D674" s="37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41"/>
      <c r="B675" s="13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41"/>
      <c r="B676" s="13"/>
      <c r="C676" s="26"/>
      <c r="D676" s="28"/>
      <c r="E676" s="28"/>
      <c r="F676" s="28"/>
      <c r="G676" s="18"/>
      <c r="H676" s="18"/>
      <c r="I676" s="24"/>
      <c r="J676" s="44"/>
      <c r="K676" s="44"/>
      <c r="L676" s="44"/>
      <c r="M676" s="29"/>
    </row>
    <row r="677" spans="1:13" ht="12.75" customHeight="1">
      <c r="A677" s="41"/>
      <c r="B677" s="28"/>
      <c r="C677" s="26"/>
      <c r="D677" s="42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37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41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44"/>
      <c r="M679" s="29"/>
    </row>
    <row r="680" spans="1:13" ht="12.75" customHeight="1">
      <c r="A680" s="35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35"/>
      <c r="B681" s="13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37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37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40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39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28"/>
      <c r="B688" s="28"/>
      <c r="C688" s="26"/>
      <c r="D688" s="37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13"/>
      <c r="C689" s="26"/>
      <c r="D689" s="37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28"/>
      <c r="B691" s="28"/>
      <c r="C691" s="39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37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37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37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35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35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35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35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32"/>
    </row>
    <row r="701" spans="1:13" ht="12.75" customHeight="1">
      <c r="A701" s="35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32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5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5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5"/>
    </row>
    <row r="705" spans="1:13" ht="12.75" customHeight="1">
      <c r="A705" s="26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32"/>
    </row>
    <row r="706" spans="1:13" ht="12.75" customHeight="1">
      <c r="A706" s="26"/>
      <c r="B706" s="28"/>
      <c r="C706" s="26"/>
      <c r="D706" s="28"/>
      <c r="E706" s="26"/>
      <c r="F706" s="26"/>
      <c r="G706" s="18"/>
      <c r="H706" s="18"/>
      <c r="I706" s="24"/>
      <c r="J706" s="13"/>
      <c r="K706" s="13"/>
      <c r="L706" s="13"/>
      <c r="M706" s="25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25"/>
    </row>
    <row r="708" spans="1:13" ht="12.75" customHeight="1">
      <c r="A708" s="28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13"/>
      <c r="M708" s="32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6"/>
      <c r="F716" s="26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13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26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6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5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32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6"/>
      <c r="D740" s="28"/>
      <c r="E740" s="26"/>
      <c r="F740" s="26"/>
      <c r="G740" s="18"/>
      <c r="H740" s="18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6"/>
      <c r="F744" s="26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6"/>
      <c r="D746" s="28"/>
      <c r="E746" s="26"/>
      <c r="F746" s="26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9"/>
    </row>
    <row r="748" spans="1:13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8"/>
      <c r="D750" s="28"/>
      <c r="E750" s="28"/>
      <c r="F750" s="28"/>
      <c r="G750" s="18"/>
      <c r="H750" s="29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8"/>
      <c r="D752" s="28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8"/>
      <c r="D753" s="28"/>
      <c r="E753" s="28"/>
      <c r="F753" s="28"/>
      <c r="G753" s="18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8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8"/>
      <c r="D755" s="28"/>
      <c r="E755" s="28"/>
      <c r="F755" s="28"/>
      <c r="G755" s="18"/>
      <c r="H755" s="13"/>
      <c r="I755" s="24"/>
      <c r="J755" s="13"/>
      <c r="K755" s="13"/>
      <c r="L755" s="13"/>
      <c r="M755" s="25"/>
    </row>
    <row r="756" spans="1:13" ht="12.75" customHeight="1">
      <c r="A756" s="28"/>
      <c r="B756" s="28"/>
      <c r="C756" s="28"/>
      <c r="D756" s="28"/>
      <c r="E756" s="28"/>
      <c r="F756" s="28"/>
      <c r="G756" s="18"/>
      <c r="H756" s="18"/>
      <c r="I756" s="24"/>
      <c r="J756" s="13"/>
      <c r="K756" s="13"/>
      <c r="L756" s="13"/>
      <c r="M756" s="32"/>
    </row>
    <row r="757" spans="1:13" ht="12.75" customHeight="1">
      <c r="A757" s="28"/>
      <c r="B757" s="28"/>
      <c r="C757" s="28"/>
      <c r="D757" s="28"/>
      <c r="E757" s="28"/>
      <c r="F757" s="28"/>
      <c r="G757" s="18"/>
      <c r="H757" s="13"/>
      <c r="I757" s="24"/>
      <c r="J757" s="13"/>
      <c r="K757" s="13"/>
      <c r="L757" s="13"/>
      <c r="M757" s="13"/>
    </row>
    <row r="758" spans="1:13" ht="12.75" customHeight="1">
      <c r="A758" s="35"/>
      <c r="B758" s="28"/>
      <c r="C758" s="28"/>
      <c r="D758" s="28"/>
      <c r="E758" s="28"/>
      <c r="F758" s="28"/>
      <c r="G758" s="18"/>
      <c r="H758" s="13"/>
      <c r="I758" s="24"/>
      <c r="J758" s="13"/>
      <c r="K758" s="13"/>
      <c r="L758" s="13"/>
      <c r="M758" s="13"/>
    </row>
    <row r="759" spans="1:13" ht="12.75" customHeight="1">
      <c r="A759" s="28"/>
      <c r="B759" s="28"/>
      <c r="C759" s="28"/>
      <c r="D759" s="28"/>
      <c r="E759" s="28"/>
      <c r="F759" s="28"/>
      <c r="G759" s="18"/>
      <c r="H759" s="13"/>
      <c r="I759" s="24"/>
      <c r="J759" s="13"/>
      <c r="K759" s="13"/>
      <c r="L759" s="13"/>
      <c r="M759" s="13"/>
    </row>
    <row r="760" spans="1:13" ht="12.75" customHeight="1">
      <c r="A760" s="28"/>
      <c r="B760" s="28"/>
      <c r="C760" s="28"/>
      <c r="D760" s="28"/>
      <c r="E760" s="28"/>
      <c r="F760" s="28"/>
      <c r="G760" s="18"/>
      <c r="H760" s="13"/>
      <c r="I760" s="24"/>
      <c r="J760" s="13"/>
      <c r="K760" s="13"/>
      <c r="L760" s="13"/>
      <c r="M760" s="13"/>
    </row>
    <row r="761" spans="1:13" ht="12.75" customHeight="1">
      <c r="A761" s="28"/>
      <c r="B761" s="28"/>
      <c r="C761" s="28"/>
      <c r="D761" s="28"/>
      <c r="E761" s="33"/>
      <c r="F761" s="33"/>
      <c r="G761" s="18"/>
      <c r="H761" s="13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8"/>
      <c r="D762" s="28"/>
      <c r="E762" s="33"/>
      <c r="F762" s="33"/>
      <c r="G762" s="18"/>
      <c r="H762" s="13"/>
      <c r="I762" s="24"/>
      <c r="J762" s="13"/>
      <c r="K762" s="13"/>
      <c r="L762" s="13"/>
      <c r="M762" s="13"/>
    </row>
    <row r="763" spans="1:13" ht="12.75" customHeight="1">
      <c r="A763" s="28"/>
      <c r="B763" s="13"/>
      <c r="C763" s="28"/>
      <c r="D763" s="28"/>
      <c r="G763" s="34"/>
      <c r="H763" s="18"/>
      <c r="I763" s="24"/>
      <c r="J763" s="13"/>
      <c r="K763" s="13"/>
      <c r="L763" s="13"/>
      <c r="M763" s="13"/>
    </row>
    <row r="764" spans="1:13" ht="12.75" customHeight="1">
      <c r="A764" s="28"/>
      <c r="B764" s="13"/>
      <c r="C764" s="28"/>
      <c r="D764" s="28"/>
      <c r="E764" s="28"/>
      <c r="F764" s="28"/>
      <c r="G764" s="18"/>
      <c r="H764" s="13"/>
      <c r="I764" s="24"/>
      <c r="J764" s="13"/>
      <c r="K764" s="13"/>
      <c r="L764" s="13"/>
      <c r="M764" s="25"/>
    </row>
    <row r="765" spans="1:13" ht="12.75" customHeight="1">
      <c r="A765" s="20"/>
      <c r="B765" s="13"/>
      <c r="C765" s="28"/>
      <c r="D765" s="27"/>
      <c r="E765" s="28"/>
      <c r="F765" s="28"/>
      <c r="G765" s="18"/>
      <c r="H765" s="13"/>
      <c r="I765" s="24"/>
      <c r="J765" s="13"/>
      <c r="K765" s="13"/>
      <c r="L765" s="13"/>
      <c r="M765" s="25"/>
    </row>
    <row r="766" spans="1:13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13"/>
      <c r="M766" s="25"/>
    </row>
    <row r="767" spans="1:13" ht="12.75" customHeight="1">
      <c r="A767" s="15"/>
      <c r="B767" s="13"/>
      <c r="C767" s="28"/>
      <c r="D767" s="28"/>
      <c r="E767" s="28"/>
      <c r="F767" s="28"/>
      <c r="G767" s="18"/>
      <c r="H767" s="18"/>
      <c r="I767" s="24"/>
      <c r="J767" s="13"/>
      <c r="K767" s="13"/>
      <c r="L767" s="13"/>
      <c r="M767" s="32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13"/>
      <c r="M768" s="13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13"/>
      <c r="M770" s="13"/>
    </row>
    <row r="771" spans="1:13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0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  <c r="M772" s="32"/>
    </row>
    <row r="773" spans="1:13" ht="12.75" customHeight="1">
      <c r="A773" s="20"/>
      <c r="B773" s="13"/>
      <c r="C773" s="28"/>
      <c r="D773" s="28"/>
      <c r="E773" s="28"/>
      <c r="F773" s="28"/>
      <c r="G773" s="18"/>
      <c r="H773" s="13"/>
      <c r="I773" s="24"/>
      <c r="J773" s="13"/>
      <c r="K773" s="13"/>
      <c r="L773" s="13"/>
      <c r="M773" s="13"/>
    </row>
    <row r="774" spans="1:13" ht="12.75" customHeight="1">
      <c r="A774" s="15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15"/>
      <c r="B775" s="13"/>
      <c r="C775" s="28"/>
      <c r="D775" s="28"/>
      <c r="E775" s="28"/>
      <c r="F775" s="28"/>
      <c r="G775" s="18"/>
      <c r="H775" s="13"/>
      <c r="I775" s="24"/>
      <c r="J775" s="13"/>
      <c r="K775" s="13"/>
      <c r="L775" s="13"/>
      <c r="M775" s="25"/>
    </row>
    <row r="776" spans="1:13" ht="12.75" customHeight="1">
      <c r="A776" s="15"/>
      <c r="B776" s="13"/>
      <c r="C776" s="28"/>
      <c r="D776" s="28"/>
      <c r="E776" s="28"/>
      <c r="F776" s="28"/>
      <c r="G776" s="18"/>
      <c r="H776" s="13"/>
      <c r="I776" s="24"/>
      <c r="J776" s="13"/>
      <c r="K776" s="13"/>
      <c r="L776" s="13"/>
      <c r="M776" s="25"/>
    </row>
    <row r="777" spans="1:13" ht="12.75" customHeight="1">
      <c r="A777" s="15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13"/>
      <c r="M777" s="25"/>
    </row>
    <row r="778" spans="1:13" ht="12.75" customHeight="1">
      <c r="A778" s="15"/>
      <c r="B778" s="13"/>
      <c r="C778" s="28"/>
      <c r="D778" s="28"/>
      <c r="E778" s="28"/>
      <c r="F778" s="28"/>
      <c r="G778" s="18"/>
      <c r="H778" s="13"/>
      <c r="I778" s="24"/>
      <c r="J778" s="13"/>
      <c r="K778" s="13"/>
      <c r="L778" s="13"/>
      <c r="M778" s="25"/>
    </row>
    <row r="779" spans="1:13" ht="12.75" customHeight="1">
      <c r="A779" s="15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32"/>
    </row>
    <row r="780" spans="1:13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15"/>
      <c r="B781" s="13"/>
      <c r="C781" s="28"/>
      <c r="D781" s="28"/>
      <c r="E781" s="28"/>
      <c r="F781" s="28"/>
      <c r="G781" s="18"/>
      <c r="H781" s="18"/>
      <c r="I781" s="31"/>
      <c r="J781" s="13"/>
      <c r="K781" s="13"/>
      <c r="L781" s="13"/>
      <c r="M781" s="13"/>
    </row>
    <row r="782" spans="1:13" ht="12.75" customHeight="1">
      <c r="A782" s="18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13"/>
    </row>
    <row r="783" spans="1:13" ht="12.75" customHeight="1">
      <c r="A783" s="3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13"/>
    </row>
    <row r="784" spans="1:13" ht="12.75" customHeight="1">
      <c r="A784" s="20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13"/>
    </row>
    <row r="785" spans="1:13" ht="12.75" customHeight="1">
      <c r="A785" s="2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0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0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  <c r="M787" s="25"/>
    </row>
    <row r="788" spans="1:13" ht="12.75" customHeight="1">
      <c r="A788" s="20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25"/>
    </row>
    <row r="789" spans="1:13" ht="12.75" customHeight="1">
      <c r="A789" s="20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25"/>
    </row>
    <row r="790" spans="1:13" ht="12.75" customHeight="1">
      <c r="A790" s="20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25"/>
    </row>
    <row r="791" spans="1:13" ht="12.75" customHeight="1">
      <c r="A791" s="20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32"/>
    </row>
    <row r="792" spans="1:13" ht="12.75" customHeight="1">
      <c r="A792" s="20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  <c r="M792" s="13"/>
    </row>
    <row r="793" spans="1:13" ht="12.75" customHeight="1">
      <c r="A793" s="20"/>
      <c r="B793" s="13"/>
      <c r="C793" s="28"/>
      <c r="D793" s="28"/>
      <c r="E793" s="28"/>
      <c r="F793" s="28"/>
      <c r="G793" s="18"/>
      <c r="H793" s="13"/>
      <c r="I793" s="24"/>
      <c r="J793" s="13"/>
      <c r="K793" s="13"/>
      <c r="L793" s="13"/>
      <c r="M793" s="13"/>
    </row>
    <row r="794" spans="1:13" ht="12.75" customHeight="1">
      <c r="A794" s="15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29"/>
    </row>
    <row r="795" spans="1:13" ht="12.75" customHeight="1">
      <c r="A795" s="15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  <c r="M795" s="29"/>
    </row>
    <row r="796" spans="1:13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17"/>
      <c r="B797" s="13"/>
      <c r="C797" s="28"/>
      <c r="D797" s="27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30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13"/>
    </row>
    <row r="799" spans="1:13" ht="12.75" customHeight="1">
      <c r="A799" s="15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13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25"/>
    </row>
    <row r="802" spans="1:13" ht="12.75" customHeight="1">
      <c r="A802" s="1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25"/>
    </row>
    <row r="803" spans="1:13" ht="12.75" customHeight="1">
      <c r="A803" s="1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25"/>
    </row>
    <row r="804" spans="1:13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25"/>
    </row>
    <row r="805" spans="1:13" ht="12.75" customHeight="1">
      <c r="A805" s="18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32"/>
    </row>
    <row r="806" spans="1:14" ht="12.75" customHeight="1">
      <c r="A806" s="18"/>
      <c r="B806" s="13"/>
      <c r="C806" s="28"/>
      <c r="D806" s="27"/>
      <c r="E806" s="28"/>
      <c r="F806" s="28"/>
      <c r="G806" s="18"/>
      <c r="H806" s="18"/>
      <c r="I806" s="24"/>
      <c r="J806" s="13"/>
      <c r="K806" s="13"/>
      <c r="L806" s="13"/>
      <c r="M806" s="13"/>
      <c r="N806" s="6"/>
    </row>
    <row r="807" spans="1:14" ht="12.75" customHeight="1">
      <c r="A807" s="18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13"/>
      <c r="N807" s="6"/>
    </row>
    <row r="808" spans="1:14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13"/>
      <c r="N808" s="6"/>
    </row>
    <row r="809" spans="1:14" ht="12.75" customHeight="1">
      <c r="A809" s="28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13"/>
      <c r="N809" s="6"/>
    </row>
    <row r="810" spans="1:14" ht="12.75" customHeight="1">
      <c r="A810" s="28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  <c r="N810" s="6"/>
    </row>
    <row r="811" spans="1:14" ht="12.75" customHeight="1">
      <c r="A811" s="28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  <c r="N811" s="6"/>
    </row>
    <row r="812" spans="1:14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13"/>
      <c r="M812" s="25"/>
      <c r="N812" s="6"/>
    </row>
    <row r="813" spans="1:14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32"/>
      <c r="N813" s="6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25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13"/>
      <c r="M815" s="13"/>
    </row>
    <row r="816" spans="1:13" ht="12.75" customHeight="1">
      <c r="A816" s="17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29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3"/>
      <c r="I818" s="24"/>
      <c r="J818" s="13"/>
      <c r="K818" s="13"/>
      <c r="L818" s="13"/>
      <c r="M818" s="13"/>
    </row>
    <row r="819" spans="1:13" ht="12.75" customHeight="1">
      <c r="A819" s="17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29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13"/>
    </row>
    <row r="829" spans="1:13" ht="12.75" customHeight="1">
      <c r="A829" s="15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25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13"/>
      <c r="M833" s="25"/>
    </row>
    <row r="834" spans="1:13" ht="12.75" customHeight="1">
      <c r="A834" s="15"/>
      <c r="B834" s="13"/>
      <c r="C834" s="28"/>
      <c r="D834" s="27"/>
      <c r="E834" s="28"/>
      <c r="F834" s="28"/>
      <c r="G834" s="18"/>
      <c r="H834" s="13"/>
      <c r="I834" s="24"/>
      <c r="J834" s="13"/>
      <c r="K834" s="13"/>
      <c r="L834" s="13"/>
      <c r="M834" s="25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13"/>
    </row>
    <row r="836" spans="1:13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13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32"/>
    </row>
    <row r="838" spans="1:13" ht="12.75" customHeight="1">
      <c r="A838" s="30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13"/>
    </row>
    <row r="839" spans="1:13" ht="12.75" customHeight="1">
      <c r="A839" s="17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  <c r="M840" s="25"/>
    </row>
    <row r="841" spans="1:13" ht="12.75" customHeight="1">
      <c r="A841" s="18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13"/>
    </row>
    <row r="842" spans="1:13" ht="12.75" customHeight="1">
      <c r="A842" s="18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25"/>
    </row>
    <row r="844" spans="1:13" ht="12.75" customHeight="1">
      <c r="A844" s="19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  <c r="M844" s="25"/>
    </row>
    <row r="845" spans="1:13" ht="12.75" customHeight="1">
      <c r="A845" s="19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25"/>
    </row>
    <row r="846" spans="1:13" ht="12.75" customHeight="1">
      <c r="A846" s="19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13"/>
      <c r="M846" s="13"/>
    </row>
    <row r="847" spans="1:13" ht="12.75" customHeight="1">
      <c r="A847" s="19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  <c r="M847" s="13"/>
    </row>
    <row r="848" spans="1:13" ht="12.75" customHeight="1">
      <c r="A848" s="19"/>
      <c r="B848" s="13"/>
      <c r="C848" s="28"/>
      <c r="D848" s="27"/>
      <c r="E848" s="28"/>
      <c r="F848" s="28"/>
      <c r="G848" s="18"/>
      <c r="H848" s="13"/>
      <c r="I848" s="24"/>
      <c r="J848" s="13"/>
      <c r="K848" s="13"/>
      <c r="L848" s="13"/>
      <c r="M848" s="13"/>
    </row>
    <row r="849" spans="1:13" ht="12.75" customHeight="1">
      <c r="A849" s="19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13"/>
    </row>
    <row r="850" spans="1:13" ht="12.75" customHeight="1">
      <c r="A850" s="19"/>
      <c r="B850" s="13"/>
      <c r="C850" s="26"/>
      <c r="D850" s="26"/>
      <c r="E850" s="16"/>
      <c r="F850" s="16"/>
      <c r="G850" s="18"/>
      <c r="H850" s="18"/>
      <c r="I850" s="24"/>
      <c r="J850" s="13"/>
      <c r="K850" s="13"/>
      <c r="L850" s="13"/>
      <c r="M850" s="25"/>
    </row>
    <row r="851" spans="1:13" ht="12.75" customHeight="1">
      <c r="A851" s="19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13"/>
    </row>
    <row r="852" spans="1:13" ht="12.75" customHeight="1">
      <c r="A852" s="19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ht="12.75" customHeight="1">
      <c r="A853" s="19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1:13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1:13" ht="12.75" customHeight="1">
      <c r="A855" s="13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  <c r="M855" s="13"/>
    </row>
    <row r="856" spans="1:13" ht="12.75" customHeight="1">
      <c r="A856" s="20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25"/>
    </row>
    <row r="857" spans="1:13" ht="12.75" customHeight="1">
      <c r="A857" s="30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</row>
    <row r="858" spans="1:13" ht="12.75" customHeight="1">
      <c r="A858" s="17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25"/>
    </row>
    <row r="859" spans="1:13" ht="12.75" customHeight="1">
      <c r="A859" s="17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17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25"/>
    </row>
    <row r="861" spans="1:14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13"/>
      <c r="N861" s="6"/>
    </row>
    <row r="862" spans="1:14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13"/>
      <c r="N862" s="6"/>
    </row>
    <row r="863" spans="1:14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  <c r="N863" s="6"/>
    </row>
    <row r="864" spans="1:14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25"/>
      <c r="N864" s="6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25"/>
    </row>
    <row r="867" spans="1:13" ht="12.75" customHeight="1">
      <c r="A867" s="19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</row>
    <row r="868" spans="1:13" ht="12.75" customHeight="1">
      <c r="A868" s="19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13"/>
    </row>
    <row r="869" spans="1:13" ht="12.75" customHeight="1">
      <c r="A869" s="19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</row>
    <row r="870" spans="1:13" ht="12.75" customHeight="1">
      <c r="A870" s="19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25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25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13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25"/>
    </row>
    <row r="877" spans="1:14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  <c r="N877" s="6"/>
    </row>
    <row r="878" spans="1:14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  <c r="N878" s="6"/>
    </row>
    <row r="879" spans="1:14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  <c r="N879" s="6"/>
    </row>
    <row r="880" spans="1:14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25"/>
      <c r="N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13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13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13"/>
    </row>
    <row r="884" spans="1:13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25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25"/>
    </row>
    <row r="887" spans="1:14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  <c r="N887" s="6"/>
    </row>
    <row r="888" spans="1:14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  <c r="N888" s="6"/>
    </row>
    <row r="889" spans="1:13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13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25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5"/>
      <c r="B895" s="21" t="s">
        <v>0</v>
      </c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15"/>
      <c r="B896" s="21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25"/>
    </row>
    <row r="899" spans="1:13" ht="12.75" customHeight="1">
      <c r="A899" s="19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</row>
    <row r="900" spans="1:13" ht="12.75" customHeight="1">
      <c r="A900" s="19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</row>
    <row r="901" spans="1:13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</row>
    <row r="902" spans="1:13" ht="12.75" customHeight="1">
      <c r="A902" s="17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7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20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20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20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20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25"/>
    </row>
    <row r="908" spans="1:14" ht="12.75" customHeight="1">
      <c r="A908" s="20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13"/>
      <c r="N908" s="6"/>
    </row>
    <row r="909" spans="1:14" ht="12.75" customHeight="1">
      <c r="A909" s="19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  <c r="N909" s="6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25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25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5"/>
    </row>
    <row r="920" spans="1:13" ht="12.75" customHeight="1">
      <c r="A920" s="17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5"/>
    </row>
    <row r="921" spans="1:13" ht="12.75" customHeight="1">
      <c r="A921" s="17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13"/>
    </row>
    <row r="922" spans="1:13" ht="12.75" customHeight="1">
      <c r="A922" s="17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</row>
    <row r="923" spans="1:13" ht="12.75" customHeight="1">
      <c r="A923" s="17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25"/>
    </row>
    <row r="925" spans="1:14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13"/>
      <c r="N925" s="6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22"/>
    </row>
    <row r="927" spans="1:13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22"/>
    </row>
    <row r="928" spans="1:13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22"/>
    </row>
    <row r="929" spans="1:14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22"/>
      <c r="N929" s="6"/>
    </row>
    <row r="930" spans="1:13" ht="12.75" customHeight="1">
      <c r="A930" s="19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22"/>
    </row>
    <row r="931" spans="1:14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2"/>
      <c r="N931" s="6"/>
    </row>
    <row r="932" spans="1:13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22"/>
    </row>
    <row r="933" spans="1:7" ht="12.75">
      <c r="A933" s="15"/>
      <c r="B933" s="28" t="s">
        <v>8</v>
      </c>
      <c r="C933" s="36"/>
      <c r="D933" s="36"/>
      <c r="E933" s="36"/>
      <c r="F933" s="59"/>
      <c r="G933" s="23"/>
    </row>
    <row r="934" spans="1:12" ht="12.75">
      <c r="A934" s="15"/>
      <c r="G934" s="38"/>
      <c r="J934" s="45"/>
      <c r="K934" s="45"/>
      <c r="L934" s="45"/>
    </row>
    <row r="935" ht="12.75">
      <c r="A935" s="36"/>
    </row>
  </sheetData>
  <sheetProtection/>
  <autoFilter ref="A1:G933">
    <sortState ref="A2:G935">
      <sortCondition sortBy="value" ref="A2:A93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2014-05-26T13:45:37Z</dcterms:modified>
  <cp:category/>
  <cp:version/>
  <cp:contentType/>
  <cp:contentStatus/>
</cp:coreProperties>
</file>