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47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<sst xmlns="http://schemas.openxmlformats.org/spreadsheetml/2006/main" count="18" uniqueCount="17">
  <si>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Ковер Artisan 0872-4k91 (135*190)</t>
  </si>
  <si>
    <t>Ковер Doormat kokos Aristo-1484 (45*75)</t>
  </si>
  <si>
    <t>Ковер Genova 38011-6565-90 круг (120*120)</t>
  </si>
  <si>
    <t>Ковер Hunnu 6A1557-001 (140*200)</t>
  </si>
  <si>
    <t>Ковер Metro 80180-121 круг (160*160)</t>
  </si>
  <si>
    <t>Ковер Refectory 47132-069 (80*200)</t>
  </si>
  <si>
    <t>АРТ</t>
  </si>
  <si>
    <t>ст-ть</t>
  </si>
  <si>
    <t>с орг</t>
  </si>
  <si>
    <t>ТР(предв)</t>
  </si>
  <si>
    <t>НИК</t>
  </si>
  <si>
    <t>STANITAS</t>
  </si>
  <si>
    <t>Ellene</t>
  </si>
  <si>
    <t>Амира22</t>
  </si>
  <si>
    <t>Ольга Горских</t>
  </si>
  <si>
    <t>HelgaLi</t>
  </si>
  <si>
    <t>Итого к сдаче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</si>
</sst>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0" fillId="0" borderId="0" xfId="0" applyFont="1" applyAlignment="1">
      <alignment/>
    </xf>
    <xf numFmtId="1" fontId="0" fillId="0" borderId="0" xfId="0" applyNumberFormat="1" applyAlignment="1">
      <alignment/>
    </xf>
    <xf numFmtId="0" fontId="20" fillId="0" borderId="10" xfId="42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0" fillId="3" borderId="10" xfId="42" applyFont="1" applyFill="1" applyBorder="1" applyAlignment="1" applyProtection="1">
      <alignment/>
      <protection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1" fontId="40" fillId="3" borderId="10" xfId="0" applyNumberFormat="1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80397141&amp;sid=6a4dc9426aba15e24e7a22c802ad221c" TargetMode="External" /><Relationship Id="rId2" Type="http://schemas.openxmlformats.org/officeDocument/2006/relationships/hyperlink" Target="http://forum.sibmama.ru/viewtopic.php?t=1108859&amp;start=495" TargetMode="External" /><Relationship Id="rId3" Type="http://schemas.openxmlformats.org/officeDocument/2006/relationships/hyperlink" Target="http://forum.sibmama.ru/viewtopic.php?t=1108859&amp;start=495" TargetMode="External" /><Relationship Id="rId4" Type="http://schemas.openxmlformats.org/officeDocument/2006/relationships/hyperlink" Target="http://forum.sibmama.ru/viewtopic.php?t=1108859&amp;start=495" TargetMode="External" /><Relationship Id="rId5" Type="http://schemas.openxmlformats.org/officeDocument/2006/relationships/hyperlink" Target="http://forum.sibmama.ru/viewtopic.php?t=1108859&amp;start=495" TargetMode="External" /><Relationship Id="rId6" Type="http://schemas.openxmlformats.org/officeDocument/2006/relationships/hyperlink" Target="http://forum.sibmama.ru/viewtopic.php?t=1108859&amp;start=465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9.7109375" style="0" customWidth="1"/>
    <col min="2" max="2" width="41.00390625" style="0" customWidth="1"/>
    <col min="4" max="4" width="6.140625" style="0" customWidth="1"/>
    <col min="5" max="5" width="10.421875" style="0" customWidth="1"/>
    <col min="6" max="6" width="15.28125" style="0" customWidth="1"/>
  </cols>
  <sheetData>
    <row r="1" spans="1:6" ht="15">
      <c r="A1" s="11" t="s">
        <v>10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16</v>
      </c>
    </row>
    <row r="2" spans="1:6" ht="15.75">
      <c r="A2" s="3" t="s">
        <v>12</v>
      </c>
      <c r="B2" s="4" t="s">
        <v>1</v>
      </c>
      <c r="C2" s="5">
        <v>836.51</v>
      </c>
      <c r="D2" s="5">
        <f>C2*1.15</f>
        <v>961.9864999999999</v>
      </c>
      <c r="E2" s="5">
        <v>50</v>
      </c>
      <c r="F2" s="9">
        <f>SUM(D2:E2)</f>
        <v>1011.9864999999999</v>
      </c>
    </row>
    <row r="3" spans="1:6" ht="15.75">
      <c r="A3" s="6" t="s">
        <v>15</v>
      </c>
      <c r="B3" s="7" t="s">
        <v>4</v>
      </c>
      <c r="C3" s="8">
        <v>18928.09</v>
      </c>
      <c r="D3" s="8">
        <f>C3*1.13</f>
        <v>21388.7417</v>
      </c>
      <c r="E3" s="8">
        <v>350</v>
      </c>
      <c r="F3" s="10">
        <f>SUM(D3:E3)</f>
        <v>21738.7417</v>
      </c>
    </row>
    <row r="4" spans="1:6" ht="15.75">
      <c r="A4" s="3" t="s">
        <v>11</v>
      </c>
      <c r="B4" s="4" t="s">
        <v>2</v>
      </c>
      <c r="C4" s="5">
        <v>3559.47</v>
      </c>
      <c r="D4" s="5">
        <f>C4*1.15</f>
        <v>4093.3904999999995</v>
      </c>
      <c r="E4" s="5">
        <v>220</v>
      </c>
      <c r="F4" s="9">
        <f>SUM(D4:E4)</f>
        <v>4313.3904999999995</v>
      </c>
    </row>
    <row r="5" spans="1:6" ht="15.75">
      <c r="A5" s="6" t="s">
        <v>13</v>
      </c>
      <c r="B5" s="7" t="s">
        <v>0</v>
      </c>
      <c r="C5" s="8">
        <v>2988.34</v>
      </c>
      <c r="D5" s="8">
        <f>C5*1.15</f>
        <v>3436.591</v>
      </c>
      <c r="E5" s="8">
        <v>180</v>
      </c>
      <c r="F5" s="10"/>
    </row>
    <row r="6" spans="1:6" ht="15.75">
      <c r="A6" s="6" t="s">
        <v>13</v>
      </c>
      <c r="B6" s="7" t="s">
        <v>5</v>
      </c>
      <c r="C6" s="8">
        <v>2284.52</v>
      </c>
      <c r="D6" s="8">
        <f>C6*1.15</f>
        <v>2627.198</v>
      </c>
      <c r="E6" s="8">
        <v>150</v>
      </c>
      <c r="F6" s="10">
        <f>SUM(D5:E6)</f>
        <v>6393.789</v>
      </c>
    </row>
    <row r="7" spans="1:6" ht="15.75">
      <c r="A7" s="3" t="s">
        <v>14</v>
      </c>
      <c r="B7" s="4" t="s">
        <v>3</v>
      </c>
      <c r="C7" s="5">
        <v>11854.14</v>
      </c>
      <c r="D7" s="5">
        <f>C7*1.13</f>
        <v>13395.178199999998</v>
      </c>
      <c r="E7" s="5">
        <v>400</v>
      </c>
      <c r="F7" s="9">
        <f>SUM(D7:E7)</f>
        <v>13795.178199999998</v>
      </c>
    </row>
    <row r="8" spans="1:6" ht="15">
      <c r="A8" s="1"/>
      <c r="F8" s="2"/>
    </row>
  </sheetData>
  <sheetProtection/>
  <hyperlinks>
    <hyperlink ref="A4" r:id="rId1" display="http://forum.sibmama.ru/viewtopic.php?p=80397141&amp;sid=6a4dc9426aba15e24e7a22c802ad221c"/>
    <hyperlink ref="A2" r:id="rId2" display="http://forum.sibmama.ru/viewtopic.php?t=1108859&amp;start=495"/>
    <hyperlink ref="A6" r:id="rId3" display="http://forum.sibmama.ru/viewtopic.php?t=1108859&amp;start=495"/>
    <hyperlink ref="A5" r:id="rId4" display="http://forum.sibmama.ru/viewtopic.php?t=1108859&amp;start=495"/>
    <hyperlink ref="A7" r:id="rId5" display="http://forum.sibmama.ru/viewtopic.php?t=1108859&amp;start=495"/>
    <hyperlink ref="A3" r:id="rId6" display="http://forum.sibmama.ru/viewtopic.php?t=1108859&amp;start=465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2016-10-11T15:39:12Z</dcterms:created>
  <dcterms:modified xsi:type="dcterms:W3CDTF">2016-10-11T16:00:05Z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