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<sst xmlns="http://schemas.openxmlformats.org/spreadsheetml/2006/main" count="66" uniqueCount="50">
  <si>
    <t>Шапка GOORIN 2918 рр. (черный) 2918.10.00</t>
  </si>
  <si>
    <t>Джемпер/L  J.CREW 3261 рр. M (коричневый) 3261.06.46</t>
  </si>
  <si>
    <t>Джемпер/L  J.CREW 3269 рр. M (зеленый) 3269.04.46</t>
  </si>
  <si>
    <t>Шапка COAL  3272 рр. (розовый) 3272.34.00</t>
  </si>
  <si>
    <t>Джинсы/M GUESS 3336 рр. 31 (синий) 3336.02.47</t>
  </si>
  <si>
    <t>Джинсы/M TAKESHY KUROSAWA 3604 (8012) рр. 33 (синий) 3604.02.49</t>
  </si>
  <si>
    <t>Футболка/M 55DSL 3609 (5013) рр. M (т.синий) 3609.22.46</t>
  </si>
  <si>
    <t>Футболка/M OBEY  3693 рр. M (белый) 3693.00.46</t>
  </si>
  <si>
    <t>Футболка/M VANS 3708 рр. M (черный) 3708.10.46</t>
  </si>
  <si>
    <t>Джинсы/M TAKESHY KUROSAWA 3995 (951) рр. 34 (синий) 3995.02.50</t>
  </si>
  <si>
    <t>Рубашка д/р /M SCOTCH&amp;SODA 4068  рр. L (синий) 4068.02.48</t>
  </si>
  <si>
    <t>Рубашка д.р./M SCOTCH 4099 (896-11) рр. L (синий) 4099.02.48</t>
  </si>
  <si>
    <t>Майка/M FRANKIE MORELLO 4121 (956) рр. L (белый) 4121.00.48</t>
  </si>
  <si>
    <t>Майка/M FRANKIE MORELLO 4121 (956) рр. XL (серый) 4121.01.50</t>
  </si>
  <si>
    <t>Рубашка к.р./M SCOTCH 4179 (68802) рр. M (св.синий) 4179.12.46</t>
  </si>
  <si>
    <t>Рубашка к.р./M PEPE JEANS 4257 рр. M (синий) 4257.02.46</t>
  </si>
  <si>
    <t>Рубашка к.р./M SCOTCH 4277 рр. XL (зеленый) 4277.04.50</t>
  </si>
  <si>
    <t>Рубашка к.р./M SCOTCH 4284 рр. XL (зеленый) 4284.04.50</t>
  </si>
  <si>
    <t>Рубашка к.р./M SCOTCH&amp;SODA 4290 (689) рр. L (красный) 4290.05.48</t>
  </si>
  <si>
    <t>Рубашка к.р./M SCOTCH&amp;SODA 4291 (689) рр. L (синий) 4291.02.48</t>
  </si>
  <si>
    <t>Рубашка к.р./M SCOTCH&amp;SODA 4292 (689) рр. M (серый) 4292.01.46</t>
  </si>
  <si>
    <t>Рубашка к.р./M SCOTCH 4313 рр. M (синий) 4313.02.46</t>
  </si>
  <si>
    <t>Рубашка к.р./M SCOTCH 4355 рр. L (белый) 4355.00.48</t>
  </si>
  <si>
    <t>Шорты/M QUICKSILVER 4382 (323) рр. 32 (белый) 4382.00.48</t>
  </si>
  <si>
    <t>Рубашка д.р./M ALL SAINTS 4494 рр. L (серый) 4494.01.48</t>
  </si>
  <si>
    <t>Рубашка к.р./M EVISU 4498 рр. M (серый) 4498.01.46</t>
  </si>
  <si>
    <t>Рубашка к.р./M EVISU 4498 рр. L (серый) 4498.01.48</t>
  </si>
  <si>
    <t>Рубашка к.р./M EVISU 4499 рр. L (черный) 4499.10.48</t>
  </si>
  <si>
    <t>Рубашка д.р./M ETRO 4558 (5033) рр. L (т.серый) 4558.21.48</t>
  </si>
  <si>
    <t>Шорты/M QUICKSILVER 4564 (101) рр. 32 (серый) 4564.01.48</t>
  </si>
  <si>
    <t>Джинсы CHEAP MONDAY 4644 рр. 33 (черный) 4644.10.49</t>
  </si>
  <si>
    <t>abricos25</t>
  </si>
  <si>
    <t>abricos25 </t>
  </si>
  <si>
    <t>tat-rus </t>
  </si>
  <si>
    <t>Татьяна Козлова </t>
  </si>
  <si>
    <t>Mas04 </t>
  </si>
  <si>
    <t>Студеная </t>
  </si>
  <si>
    <t>к7ю </t>
  </si>
  <si>
    <t>Машкина </t>
  </si>
  <si>
    <t>Anyuta797</t>
  </si>
  <si>
    <t>ВАЛЕНТИНАХОДЬКО </t>
  </si>
  <si>
    <t>marini </t>
  </si>
  <si>
    <t>Kolyasha</t>
  </si>
  <si>
    <t>Kolyasha </t>
  </si>
  <si>
    <t>verun </t>
  </si>
  <si>
    <t>НИК</t>
  </si>
  <si>
    <t>Ст-ть</t>
  </si>
  <si>
    <t>С орг</t>
  </si>
  <si>
    <t>пристрой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</si>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</sst>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2" fontId="0" fillId="0" borderId="11" xfId="0" applyNumberFormat="1" applyBorder="1" applyAlignment="1">
      <alignment horizontal="right" vertical="top"/>
    </xf>
    <xf numFmtId="0" fontId="0" fillId="8" borderId="10" xfId="0" applyFill="1" applyBorder="1" applyAlignment="1">
      <alignment horizontal="left" vertical="top" wrapText="1"/>
    </xf>
    <xf numFmtId="2" fontId="0" fillId="8" borderId="11" xfId="0" applyNumberFormat="1" applyFill="1" applyBorder="1" applyAlignment="1">
      <alignment horizontal="right" vertical="top"/>
    </xf>
    <xf numFmtId="0" fontId="0" fillId="8" borderId="10" xfId="0" applyFill="1" applyBorder="1" applyAlignment="1">
      <alignment/>
    </xf>
    <xf numFmtId="0" fontId="0" fillId="8" borderId="0" xfId="0" applyFill="1" applyAlignment="1">
      <alignment/>
    </xf>
    <xf numFmtId="0" fontId="0" fillId="8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35" fillId="8" borderId="17" xfId="0" applyFont="1" applyFill="1" applyBorder="1" applyAlignment="1">
      <alignment/>
    </xf>
    <xf numFmtId="0" fontId="0" fillId="8" borderId="18" xfId="0" applyFill="1" applyBorder="1" applyAlignment="1">
      <alignment/>
    </xf>
    <xf numFmtId="0" fontId="3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8" borderId="17" xfId="0" applyFill="1" applyBorder="1" applyAlignment="1">
      <alignment/>
    </xf>
    <xf numFmtId="0" fontId="35" fillId="8" borderId="18" xfId="0" applyFont="1" applyFill="1" applyBorder="1" applyAlignment="1">
      <alignment/>
    </xf>
    <xf numFmtId="0" fontId="35" fillId="0" borderId="18" xfId="0" applyFont="1" applyBorder="1" applyAlignment="1">
      <alignment/>
    </xf>
    <xf numFmtId="0" fontId="35" fillId="8" borderId="19" xfId="0" applyFont="1" applyFill="1" applyBorder="1" applyAlignment="1">
      <alignment/>
    </xf>
    <xf numFmtId="0" fontId="0" fillId="8" borderId="20" xfId="0" applyFill="1" applyBorder="1" applyAlignment="1">
      <alignment horizontal="left" vertical="top" wrapText="1"/>
    </xf>
    <xf numFmtId="2" fontId="0" fillId="8" borderId="21" xfId="0" applyNumberFormat="1" applyFill="1" applyBorder="1" applyAlignment="1">
      <alignment horizontal="right" vertical="top"/>
    </xf>
    <xf numFmtId="0" fontId="0" fillId="8" borderId="20" xfId="0" applyFill="1" applyBorder="1" applyAlignment="1">
      <alignment/>
    </xf>
    <xf numFmtId="0" fontId="0" fillId="8" borderId="2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10.421875" style="0" customWidth="1"/>
    <col min="2" max="2" width="68.140625" style="0" customWidth="1"/>
  </cols>
  <sheetData>
    <row r="1" spans="1:5" ht="15" customHeight="1">
      <c r="A1" s="10" t="s">
        <v>45</v>
      </c>
      <c r="B1" s="11"/>
      <c r="C1" s="11" t="s">
        <v>46</v>
      </c>
      <c r="D1" s="11" t="s">
        <v>47</v>
      </c>
      <c r="E1" s="12" t="s">
        <v>49</v>
      </c>
    </row>
    <row r="2" spans="1:5" s="7" customFormat="1" ht="15" customHeight="1">
      <c r="A2" s="13" t="s">
        <v>31</v>
      </c>
      <c r="B2" s="4" t="s">
        <v>1</v>
      </c>
      <c r="C2" s="5">
        <v>792</v>
      </c>
      <c r="D2" s="6">
        <f>C2*1.15</f>
        <v>910.8</v>
      </c>
      <c r="E2" s="14"/>
    </row>
    <row r="3" spans="1:5" s="7" customFormat="1" ht="15" customHeight="1">
      <c r="A3" s="13" t="s">
        <v>31</v>
      </c>
      <c r="B3" s="4" t="s">
        <v>3</v>
      </c>
      <c r="C3" s="5">
        <v>272</v>
      </c>
      <c r="D3" s="6">
        <f aca="true" t="shared" si="0" ref="D3:D32">C3*1.15</f>
        <v>312.79999999999995</v>
      </c>
      <c r="E3" s="14"/>
    </row>
    <row r="4" spans="1:5" s="7" customFormat="1" ht="15" customHeight="1">
      <c r="A4" s="13" t="s">
        <v>31</v>
      </c>
      <c r="B4" s="4" t="s">
        <v>11</v>
      </c>
      <c r="C4" s="5">
        <v>472</v>
      </c>
      <c r="D4" s="6">
        <f t="shared" si="0"/>
        <v>542.8</v>
      </c>
      <c r="E4" s="14"/>
    </row>
    <row r="5" spans="1:5" s="7" customFormat="1" ht="15" customHeight="1">
      <c r="A5" s="13" t="s">
        <v>31</v>
      </c>
      <c r="B5" s="4" t="s">
        <v>24</v>
      </c>
      <c r="C5" s="5">
        <v>552</v>
      </c>
      <c r="D5" s="6">
        <f t="shared" si="0"/>
        <v>634.8</v>
      </c>
      <c r="E5" s="14"/>
    </row>
    <row r="6" spans="1:5" s="7" customFormat="1" ht="15" customHeight="1">
      <c r="A6" s="13" t="s">
        <v>32</v>
      </c>
      <c r="B6" s="4" t="s">
        <v>27</v>
      </c>
      <c r="C6" s="5">
        <v>312</v>
      </c>
      <c r="D6" s="6">
        <f t="shared" si="0"/>
        <v>358.79999999999995</v>
      </c>
      <c r="E6" s="14"/>
    </row>
    <row r="7" spans="1:5" s="7" customFormat="1" ht="15" customHeight="1">
      <c r="A7" s="13" t="s">
        <v>32</v>
      </c>
      <c r="B7" s="4" t="s">
        <v>28</v>
      </c>
      <c r="C7" s="5">
        <v>672</v>
      </c>
      <c r="D7" s="6">
        <f t="shared" si="0"/>
        <v>772.8</v>
      </c>
      <c r="E7" s="14">
        <f>SUM(D2:D7)</f>
        <v>3532.8</v>
      </c>
    </row>
    <row r="8" spans="1:5" ht="15" customHeight="1">
      <c r="A8" s="15" t="s">
        <v>39</v>
      </c>
      <c r="B8" s="2" t="s">
        <v>4</v>
      </c>
      <c r="C8" s="3">
        <v>792</v>
      </c>
      <c r="D8" s="1">
        <f t="shared" si="0"/>
        <v>910.8</v>
      </c>
      <c r="E8" s="16"/>
    </row>
    <row r="9" spans="1:5" ht="15" customHeight="1">
      <c r="A9" s="15" t="s">
        <v>39</v>
      </c>
      <c r="B9" s="2" t="s">
        <v>15</v>
      </c>
      <c r="C9" s="3">
        <v>312</v>
      </c>
      <c r="D9" s="1">
        <f t="shared" si="0"/>
        <v>358.79999999999995</v>
      </c>
      <c r="E9" s="16"/>
    </row>
    <row r="10" spans="1:5" ht="15" customHeight="1">
      <c r="A10" s="15" t="s">
        <v>39</v>
      </c>
      <c r="B10" s="2" t="s">
        <v>23</v>
      </c>
      <c r="C10" s="3">
        <v>352</v>
      </c>
      <c r="D10" s="1">
        <f t="shared" si="0"/>
        <v>404.79999999999995</v>
      </c>
      <c r="E10" s="16"/>
    </row>
    <row r="11" spans="1:5" ht="15" customHeight="1">
      <c r="A11" s="15" t="s">
        <v>39</v>
      </c>
      <c r="B11" s="2" t="s">
        <v>29</v>
      </c>
      <c r="C11" s="3">
        <v>352</v>
      </c>
      <c r="D11" s="1">
        <f t="shared" si="0"/>
        <v>404.79999999999995</v>
      </c>
      <c r="E11" s="16">
        <f>SUM(D8:D11)</f>
        <v>2079.2</v>
      </c>
    </row>
    <row r="12" spans="1:5" s="7" customFormat="1" ht="15" customHeight="1">
      <c r="A12" s="17" t="s">
        <v>48</v>
      </c>
      <c r="B12" s="4" t="s">
        <v>0</v>
      </c>
      <c r="C12" s="5">
        <v>232</v>
      </c>
      <c r="D12" s="6">
        <f t="shared" si="0"/>
        <v>266.79999999999995</v>
      </c>
      <c r="E12" s="14"/>
    </row>
    <row r="13" spans="1:5" s="7" customFormat="1" ht="15" customHeight="1">
      <c r="A13" s="17" t="s">
        <v>48</v>
      </c>
      <c r="B13" s="4" t="s">
        <v>2</v>
      </c>
      <c r="C13" s="5">
        <v>792</v>
      </c>
      <c r="D13" s="6">
        <f t="shared" si="0"/>
        <v>910.8</v>
      </c>
      <c r="E13" s="14"/>
    </row>
    <row r="14" spans="1:5" s="7" customFormat="1" ht="15" customHeight="1">
      <c r="A14" s="17" t="s">
        <v>48</v>
      </c>
      <c r="B14" s="4" t="s">
        <v>25</v>
      </c>
      <c r="C14" s="5">
        <v>312</v>
      </c>
      <c r="D14" s="6">
        <f t="shared" si="0"/>
        <v>358.79999999999995</v>
      </c>
      <c r="E14" s="14">
        <f>SUM(D12:D14)</f>
        <v>1536.3999999999999</v>
      </c>
    </row>
    <row r="15" spans="1:5" ht="15" customHeight="1">
      <c r="A15" s="15" t="s">
        <v>42</v>
      </c>
      <c r="B15" s="2" t="s">
        <v>26</v>
      </c>
      <c r="C15" s="3">
        <v>312</v>
      </c>
      <c r="D15" s="1">
        <f t="shared" si="0"/>
        <v>358.79999999999995</v>
      </c>
      <c r="E15" s="16"/>
    </row>
    <row r="16" spans="1:5" ht="15" customHeight="1">
      <c r="A16" s="15" t="s">
        <v>43</v>
      </c>
      <c r="B16" s="2" t="s">
        <v>10</v>
      </c>
      <c r="C16" s="3">
        <v>472</v>
      </c>
      <c r="D16" s="1">
        <f t="shared" si="0"/>
        <v>542.8</v>
      </c>
      <c r="E16" s="16">
        <f>SUM(D15:D16)</f>
        <v>901.5999999999999</v>
      </c>
    </row>
    <row r="17" spans="1:5" s="7" customFormat="1" ht="15" customHeight="1">
      <c r="A17" s="13" t="s">
        <v>41</v>
      </c>
      <c r="B17" s="4" t="s">
        <v>19</v>
      </c>
      <c r="C17" s="5">
        <v>232</v>
      </c>
      <c r="D17" s="6">
        <f t="shared" si="0"/>
        <v>266.79999999999995</v>
      </c>
      <c r="E17" s="14">
        <f>SUM(D17)</f>
        <v>266.79999999999995</v>
      </c>
    </row>
    <row r="18" spans="1:5" ht="15" customHeight="1">
      <c r="A18" s="15" t="s">
        <v>35</v>
      </c>
      <c r="B18" s="2" t="s">
        <v>18</v>
      </c>
      <c r="C18" s="3">
        <v>232</v>
      </c>
      <c r="D18" s="1">
        <f t="shared" si="0"/>
        <v>266.79999999999995</v>
      </c>
      <c r="E18" s="16"/>
    </row>
    <row r="19" spans="1:5" ht="15" customHeight="1">
      <c r="A19" s="15" t="s">
        <v>35</v>
      </c>
      <c r="B19" s="2" t="s">
        <v>21</v>
      </c>
      <c r="C19" s="3">
        <v>232</v>
      </c>
      <c r="D19" s="1">
        <f t="shared" si="0"/>
        <v>266.79999999999995</v>
      </c>
      <c r="E19" s="16">
        <f>SUM(D18:D19)</f>
        <v>533.5999999999999</v>
      </c>
    </row>
    <row r="20" spans="1:5" s="7" customFormat="1" ht="15" customHeight="1">
      <c r="A20" s="13" t="s">
        <v>33</v>
      </c>
      <c r="B20" s="4" t="s">
        <v>12</v>
      </c>
      <c r="C20" s="5">
        <v>312</v>
      </c>
      <c r="D20" s="6">
        <f t="shared" si="0"/>
        <v>358.79999999999995</v>
      </c>
      <c r="E20" s="14"/>
    </row>
    <row r="21" spans="1:5" s="7" customFormat="1" ht="15" customHeight="1">
      <c r="A21" s="13" t="s">
        <v>33</v>
      </c>
      <c r="B21" s="4" t="s">
        <v>13</v>
      </c>
      <c r="C21" s="5">
        <v>312</v>
      </c>
      <c r="D21" s="6">
        <f t="shared" si="0"/>
        <v>358.79999999999995</v>
      </c>
      <c r="E21" s="18">
        <f>SUM(D20:D21)</f>
        <v>717.5999999999999</v>
      </c>
    </row>
    <row r="22" spans="1:5" ht="15" customHeight="1">
      <c r="A22" s="15" t="s">
        <v>44</v>
      </c>
      <c r="B22" s="2" t="s">
        <v>5</v>
      </c>
      <c r="C22" s="3">
        <v>632</v>
      </c>
      <c r="D22" s="1">
        <f t="shared" si="0"/>
        <v>726.8</v>
      </c>
      <c r="E22" s="16"/>
    </row>
    <row r="23" spans="1:5" ht="15" customHeight="1">
      <c r="A23" s="15" t="s">
        <v>44</v>
      </c>
      <c r="B23" s="2" t="s">
        <v>14</v>
      </c>
      <c r="C23" s="3">
        <v>312</v>
      </c>
      <c r="D23" s="1">
        <f t="shared" si="0"/>
        <v>358.79999999999995</v>
      </c>
      <c r="E23" s="19"/>
    </row>
    <row r="24" spans="1:5" ht="15" customHeight="1">
      <c r="A24" s="15" t="s">
        <v>44</v>
      </c>
      <c r="B24" s="2" t="s">
        <v>20</v>
      </c>
      <c r="C24" s="3">
        <v>232</v>
      </c>
      <c r="D24" s="1">
        <f t="shared" si="0"/>
        <v>266.79999999999995</v>
      </c>
      <c r="E24" s="16">
        <f>SUM(D22:D24)</f>
        <v>1352.3999999999999</v>
      </c>
    </row>
    <row r="25" spans="1:5" s="7" customFormat="1" ht="15" customHeight="1">
      <c r="A25" s="13" t="s">
        <v>40</v>
      </c>
      <c r="B25" s="4" t="s">
        <v>16</v>
      </c>
      <c r="C25" s="5">
        <v>232</v>
      </c>
      <c r="D25" s="6">
        <f t="shared" si="0"/>
        <v>266.79999999999995</v>
      </c>
      <c r="E25" s="14">
        <f>SUM(D25)</f>
        <v>266.79999999999995</v>
      </c>
    </row>
    <row r="26" spans="1:5" ht="15" customHeight="1">
      <c r="A26" s="15" t="s">
        <v>37</v>
      </c>
      <c r="B26" s="2" t="s">
        <v>30</v>
      </c>
      <c r="C26" s="3">
        <v>712</v>
      </c>
      <c r="D26" s="1">
        <f t="shared" si="0"/>
        <v>818.8</v>
      </c>
      <c r="E26" s="16">
        <f>SUM(D26)</f>
        <v>818.8</v>
      </c>
    </row>
    <row r="27" spans="1:5" s="7" customFormat="1" ht="15" customHeight="1">
      <c r="A27" s="13" t="s">
        <v>38</v>
      </c>
      <c r="B27" s="4" t="s">
        <v>6</v>
      </c>
      <c r="C27" s="5">
        <v>232</v>
      </c>
      <c r="D27" s="6">
        <f t="shared" si="0"/>
        <v>266.79999999999995</v>
      </c>
      <c r="E27" s="14"/>
    </row>
    <row r="28" spans="1:5" s="7" customFormat="1" ht="15" customHeight="1">
      <c r="A28" s="13" t="s">
        <v>38</v>
      </c>
      <c r="B28" s="4" t="s">
        <v>7</v>
      </c>
      <c r="C28" s="5">
        <v>152</v>
      </c>
      <c r="D28" s="6">
        <f t="shared" si="0"/>
        <v>174.79999999999998</v>
      </c>
      <c r="E28" s="14"/>
    </row>
    <row r="29" spans="1:5" s="7" customFormat="1" ht="15" customHeight="1">
      <c r="A29" s="13" t="s">
        <v>38</v>
      </c>
      <c r="B29" s="4" t="s">
        <v>8</v>
      </c>
      <c r="C29" s="5">
        <v>152</v>
      </c>
      <c r="D29" s="6">
        <f t="shared" si="0"/>
        <v>174.79999999999998</v>
      </c>
      <c r="E29" s="14">
        <f>SUM(D27:D29)</f>
        <v>616.3999999999999</v>
      </c>
    </row>
    <row r="30" spans="1:5" ht="15" customHeight="1">
      <c r="A30" s="15" t="s">
        <v>36</v>
      </c>
      <c r="B30" s="2" t="s">
        <v>9</v>
      </c>
      <c r="C30" s="3">
        <v>632</v>
      </c>
      <c r="D30" s="1">
        <f t="shared" si="0"/>
        <v>726.8</v>
      </c>
      <c r="E30" s="16"/>
    </row>
    <row r="31" spans="1:5" ht="15" customHeight="1">
      <c r="A31" s="15" t="s">
        <v>36</v>
      </c>
      <c r="B31" s="2" t="s">
        <v>17</v>
      </c>
      <c r="C31" s="3">
        <v>232</v>
      </c>
      <c r="D31" s="1">
        <f t="shared" si="0"/>
        <v>266.79999999999995</v>
      </c>
      <c r="E31" s="16">
        <f>SUM(D30:D31)</f>
        <v>993.5999999999999</v>
      </c>
    </row>
    <row r="32" spans="1:5" s="7" customFormat="1" ht="15" customHeight="1" thickBot="1">
      <c r="A32" s="20" t="s">
        <v>34</v>
      </c>
      <c r="B32" s="21" t="s">
        <v>22</v>
      </c>
      <c r="C32" s="22">
        <v>232</v>
      </c>
      <c r="D32" s="23">
        <f t="shared" si="0"/>
        <v>266.79999999999995</v>
      </c>
      <c r="E32" s="24">
        <f>SUM(D32)</f>
        <v>266.79999999999995</v>
      </c>
    </row>
    <row r="33" spans="4:5" ht="15">
      <c r="D33" s="8"/>
      <c r="E33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2011-08-02T08:29:08Z</dcterms:created>
  <dcterms:modified xsi:type="dcterms:W3CDTF">2011-08-02T09:05:22Z</dcterms:modified>
  <cp:category/>
  <cp:version/>
  <cp:contentType/>
  <cp:contentStatus/>
</cp:coreProperties>
</file>