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<sst xmlns="http://schemas.openxmlformats.org/spreadsheetml/2006/main" count="33" uniqueCount="28">
  <si>
    <t>Асула </t>
  </si>
  <si>
    <t>8350102 Сумка с колесами DK ж WOMENS VENTURE DUFFLE 40L KALA</t>
  </si>
  <si>
    <t>ARTEMA </t>
  </si>
  <si>
    <t>8200200 Рюкзак DK ж WOMENS MISSION 25L HIGHLAND</t>
  </si>
  <si>
    <t>sibir_veterok</t>
  </si>
  <si>
    <t>8130165 Сумка DK PASSPORT BLACK STRIPES</t>
  </si>
  <si>
    <t>Викча </t>
  </si>
  <si>
    <t>Аульчанка</t>
  </si>
  <si>
    <t>8130060 Рюкзак DK WONDER 15L BLUE STRIPES</t>
  </si>
  <si>
    <t>Vikulay </t>
  </si>
  <si>
    <t>8150802 Рюкзак DK д/фото MISSION PHOTO 25L TIMBER</t>
  </si>
  <si>
    <t>Galamama </t>
  </si>
  <si>
    <t>8260041 Сумка дорожная DK ж ALINA 3L HIGHLAND</t>
  </si>
  <si>
    <t>Аульчанка </t>
  </si>
  <si>
    <t>8150-078-27 Сумка ж DK Hannah pc pld</t>
  </si>
  <si>
    <t>8220095 Сумка DK ж JIVE 1L CHALET</t>
  </si>
  <si>
    <t>eirnata</t>
  </si>
  <si>
    <t>8290004 Кошелек DK ж LEXI FLOURISH</t>
  </si>
  <si>
    <t>8290004 Кошелек DK ж LEXI JASMINE</t>
  </si>
  <si>
    <t>sibir_veterok </t>
  </si>
  <si>
    <t>8230-020-10 Сумка ж DK Malina Houndstooth</t>
  </si>
  <si>
    <t>Ст-ть</t>
  </si>
  <si>
    <t>С орг</t>
  </si>
  <si>
    <t>Всего</t>
  </si>
  <si>
    <t>8100593 Рюкзак DK TEAM HELI PRO-CARLSON 20L SAMMY CARLSON</t>
  </si>
  <si>
    <t>Ник</t>
  </si>
  <si>
    <t>Арт</t>
  </si>
  <si>
    <t>Ilonchik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</si>
</sst>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top"/>
    </xf>
    <xf numFmtId="0" fontId="0" fillId="0" borderId="10" xfId="0" applyBorder="1" applyAlignment="1">
      <alignment horizontal="left" vertical="top" wrapText="1"/>
    </xf>
    <xf numFmtId="4" fontId="0" fillId="0" borderId="10" xfId="0" applyNumberFormat="1" applyBorder="1" applyAlignment="1">
      <alignment horizontal="right" vertical="top"/>
    </xf>
    <xf numFmtId="2" fontId="0" fillId="0" borderId="10" xfId="0" applyNumberFormat="1" applyBorder="1" applyAlignment="1">
      <alignment horizontal="right" vertical="top"/>
    </xf>
    <xf numFmtId="0" fontId="0" fillId="0" borderId="10" xfId="0" applyFill="1" applyBorder="1" applyAlignment="1">
      <alignment horizontal="left" vertical="top" wrapText="1"/>
    </xf>
    <xf numFmtId="2" fontId="0" fillId="0" borderId="10" xfId="0" applyNumberFormat="1" applyFill="1" applyBorder="1" applyAlignment="1">
      <alignment horizontal="right" vertical="top"/>
    </xf>
    <xf numFmtId="0" fontId="0" fillId="33" borderId="10" xfId="0" applyFill="1" applyBorder="1" applyAlignment="1">
      <alignment horizontal="center"/>
    </xf>
    <xf numFmtId="164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 vertical="top"/>
    </xf>
    <xf numFmtId="0" fontId="0" fillId="6" borderId="10" xfId="0" applyFill="1" applyBorder="1" applyAlignment="1">
      <alignment horizontal="left" vertical="top" wrapText="1"/>
    </xf>
    <xf numFmtId="2" fontId="0" fillId="6" borderId="10" xfId="0" applyNumberFormat="1" applyFill="1" applyBorder="1" applyAlignment="1">
      <alignment horizontal="right" vertical="top"/>
    </xf>
    <xf numFmtId="164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4" fontId="0" fillId="6" borderId="10" xfId="0" applyNumberFormat="1" applyFill="1" applyBorder="1" applyAlignment="1">
      <alignment horizontal="right" vertical="top"/>
    </xf>
    <xf numFmtId="0" fontId="35" fillId="6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zoomScalePageLayoutView="0" workbookViewId="0" topLeftCell="A1">
      <selection activeCell="A2" sqref="A2:E2"/>
    </sheetView>
  </sheetViews>
  <sheetFormatPr defaultColWidth="9.140625" defaultRowHeight="15"/>
  <cols>
    <col min="1" max="1" width="14.140625" style="0" customWidth="1"/>
    <col min="2" max="2" width="80.7109375" style="0" customWidth="1"/>
    <col min="3" max="3" width="9.140625" style="0" customWidth="1"/>
  </cols>
  <sheetData>
    <row r="1" spans="1:5" ht="15">
      <c r="A1" s="8" t="s">
        <v>25</v>
      </c>
      <c r="B1" s="8" t="s">
        <v>26</v>
      </c>
      <c r="C1" s="8" t="s">
        <v>21</v>
      </c>
      <c r="D1" s="8" t="s">
        <v>22</v>
      </c>
      <c r="E1" s="8" t="s">
        <v>23</v>
      </c>
    </row>
    <row r="2" spans="1:5" ht="15" customHeight="1">
      <c r="A2" s="16" t="s">
        <v>27</v>
      </c>
      <c r="B2" s="11" t="s">
        <v>3</v>
      </c>
      <c r="C2" s="15">
        <v>1985.6</v>
      </c>
      <c r="D2" s="13">
        <f>C2*1.15</f>
        <v>2283.4399999999996</v>
      </c>
      <c r="E2" s="13">
        <f>SUM(D2)</f>
        <v>2283.4399999999996</v>
      </c>
    </row>
    <row r="3" spans="1:5" ht="15" customHeight="1">
      <c r="A3" s="2" t="s">
        <v>2</v>
      </c>
      <c r="B3" s="3" t="s">
        <v>18</v>
      </c>
      <c r="C3" s="5">
        <v>374.54</v>
      </c>
      <c r="D3" s="9">
        <f aca="true" t="shared" si="0" ref="D3:D15">C3*1.15</f>
        <v>430.721</v>
      </c>
      <c r="E3" s="9">
        <f>SUM(D3)</f>
        <v>430.721</v>
      </c>
    </row>
    <row r="4" spans="1:5" ht="15" customHeight="1">
      <c r="A4" s="10" t="s">
        <v>16</v>
      </c>
      <c r="B4" s="11" t="s">
        <v>17</v>
      </c>
      <c r="C4" s="12">
        <v>374.54</v>
      </c>
      <c r="D4" s="13">
        <f t="shared" si="0"/>
        <v>430.721</v>
      </c>
      <c r="E4" s="14"/>
    </row>
    <row r="5" spans="1:5" ht="15" customHeight="1">
      <c r="A5" s="2" t="s">
        <v>11</v>
      </c>
      <c r="B5" s="3" t="s">
        <v>12</v>
      </c>
      <c r="C5" s="5">
        <v>624.92</v>
      </c>
      <c r="D5" s="9">
        <f t="shared" si="0"/>
        <v>718.6579999999999</v>
      </c>
      <c r="E5" s="1"/>
    </row>
    <row r="6" spans="1:5" ht="15" customHeight="1">
      <c r="A6" s="2" t="s">
        <v>11</v>
      </c>
      <c r="B6" s="3" t="s">
        <v>12</v>
      </c>
      <c r="C6" s="5">
        <v>624.92</v>
      </c>
      <c r="D6" s="9">
        <f t="shared" si="0"/>
        <v>718.6579999999999</v>
      </c>
      <c r="E6" s="1"/>
    </row>
    <row r="7" spans="1:5" ht="15" customHeight="1">
      <c r="A7" s="2" t="s">
        <v>11</v>
      </c>
      <c r="B7" s="3" t="s">
        <v>15</v>
      </c>
      <c r="C7" s="5">
        <v>384.54</v>
      </c>
      <c r="D7" s="9">
        <f t="shared" si="0"/>
        <v>442.221</v>
      </c>
      <c r="E7" s="9">
        <f>SUM(D5:D7)</f>
        <v>1879.5369999999998</v>
      </c>
    </row>
    <row r="8" spans="1:5" ht="15" customHeight="1">
      <c r="A8" s="10" t="s">
        <v>4</v>
      </c>
      <c r="B8" s="11" t="s">
        <v>5</v>
      </c>
      <c r="C8" s="12">
        <v>428.59</v>
      </c>
      <c r="D8" s="13">
        <f t="shared" si="0"/>
        <v>492.8784999999999</v>
      </c>
      <c r="E8" s="14"/>
    </row>
    <row r="9" spans="1:5" ht="15" customHeight="1">
      <c r="A9" s="10" t="s">
        <v>19</v>
      </c>
      <c r="B9" s="11" t="s">
        <v>20</v>
      </c>
      <c r="C9" s="12">
        <v>707.18</v>
      </c>
      <c r="D9" s="13">
        <f t="shared" si="0"/>
        <v>813.2569999999998</v>
      </c>
      <c r="E9" s="13">
        <f>SUM(D8:D9)</f>
        <v>1306.1354999999999</v>
      </c>
    </row>
    <row r="10" spans="1:5" ht="15" customHeight="1">
      <c r="A10" s="2" t="s">
        <v>9</v>
      </c>
      <c r="B10" s="3" t="s">
        <v>10</v>
      </c>
      <c r="C10" s="4">
        <v>3611.14</v>
      </c>
      <c r="D10" s="9">
        <f t="shared" si="0"/>
        <v>4152.811</v>
      </c>
      <c r="E10" s="1"/>
    </row>
    <row r="11" spans="1:5" ht="15" customHeight="1">
      <c r="A11" s="2" t="s">
        <v>9</v>
      </c>
      <c r="B11" s="6" t="s">
        <v>24</v>
      </c>
      <c r="C11" s="7">
        <v>2664.58</v>
      </c>
      <c r="D11" s="9">
        <f t="shared" si="0"/>
        <v>3064.267</v>
      </c>
      <c r="E11" s="9">
        <f>SUM(D10:D11)</f>
        <v>7217.0779999999995</v>
      </c>
    </row>
    <row r="12" spans="1:5" ht="15" customHeight="1">
      <c r="A12" s="10" t="s">
        <v>0</v>
      </c>
      <c r="B12" s="11" t="s">
        <v>1</v>
      </c>
      <c r="C12" s="15">
        <v>2028.78</v>
      </c>
      <c r="D12" s="13">
        <f t="shared" si="0"/>
        <v>2333.0969999999998</v>
      </c>
      <c r="E12" s="13">
        <f>SUM(D12)</f>
        <v>2333.0969999999998</v>
      </c>
    </row>
    <row r="13" spans="1:5" ht="15" customHeight="1">
      <c r="A13" s="2" t="s">
        <v>7</v>
      </c>
      <c r="B13" s="3" t="s">
        <v>8</v>
      </c>
      <c r="C13" s="5">
        <v>856.46</v>
      </c>
      <c r="D13" s="9">
        <f t="shared" si="0"/>
        <v>984.929</v>
      </c>
      <c r="E13" s="1"/>
    </row>
    <row r="14" spans="1:5" ht="15" customHeight="1">
      <c r="A14" s="2" t="s">
        <v>13</v>
      </c>
      <c r="B14" s="3" t="s">
        <v>14</v>
      </c>
      <c r="C14" s="4">
        <v>1137.23</v>
      </c>
      <c r="D14" s="9">
        <f t="shared" si="0"/>
        <v>1307.8145</v>
      </c>
      <c r="E14" s="9">
        <f>SUM(D13:D14)</f>
        <v>2292.7435</v>
      </c>
    </row>
    <row r="15" spans="1:5" ht="15">
      <c r="A15" s="10" t="s">
        <v>6</v>
      </c>
      <c r="B15" s="11" t="s">
        <v>5</v>
      </c>
      <c r="C15" s="12">
        <v>428.59</v>
      </c>
      <c r="D15" s="13">
        <f t="shared" si="0"/>
        <v>492.8784999999999</v>
      </c>
      <c r="E15" s="13">
        <f>SUM(D15)</f>
        <v>492.8784999999999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dcterms:created xsi:type="dcterms:W3CDTF">2012-11-27T09:31:19Z</dcterms:created>
  <dcterms:modified xsi:type="dcterms:W3CDTF">2012-11-28T04:05:23Z</dcterms:modified>
  <cp:category/>
  <cp:version/>
  <cp:contentType/>
  <cp:contentStatus/>
</cp:coreProperties>
</file>