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<sst xmlns="http://schemas.openxmlformats.org/spreadsheetml/2006/main" count="41" uniqueCount="35">
  <si>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>Beluchi 59105 6565 240*340 ОВ</t>
  </si>
  <si>
    <t>Casino 3593 2c75 67*130</t>
  </si>
  <si>
    <t>Casino 3618 1w03 135*190</t>
  </si>
  <si>
    <t>Casino 4329 2c01 160*230</t>
  </si>
  <si>
    <t>Cottage 0796 3901 120*170</t>
  </si>
  <si>
    <t>Cottage 2098 1e06 240*330</t>
  </si>
  <si>
    <t>Esprit Kids ESP-2844 01 120*180</t>
  </si>
  <si>
    <t>Impulse MH-2179 01 60*110</t>
  </si>
  <si>
    <t>Ki You Shaggy KS-02 rose 100*100 ФГ</t>
  </si>
  <si>
    <t>Structured Looks 4806 7g90 60*110</t>
  </si>
  <si>
    <t>Sunny 16 biege 140*200 ОВ</t>
  </si>
  <si>
    <t>Игровой Коврик Автодорога CHX83-G9009 133*200</t>
  </si>
  <si>
    <t>Игровой Коврик Карта синяя kx123-G9008 140*200</t>
  </si>
  <si>
    <t>Игровой Коврик Классики CH004-G1301 140*200</t>
  </si>
  <si>
    <t>Игровой Коврик Ферма KNDV-024-G9-green 133*133</t>
  </si>
  <si>
    <t>Оле</t>
  </si>
  <si>
    <t>Lussy</t>
  </si>
  <si>
    <t>Kseniya 22</t>
  </si>
  <si>
    <t>Lin-tochka</t>
  </si>
  <si>
    <t>НастюшаСолнышко </t>
  </si>
  <si>
    <t>НастюшаСолнышко</t>
  </si>
  <si>
    <t>Маки</t>
  </si>
  <si>
    <t>Аульчанка</t>
  </si>
  <si>
    <t>Аульчанка </t>
  </si>
  <si>
    <t>MiTiSa</t>
  </si>
  <si>
    <t>Шаганэ </t>
  </si>
  <si>
    <t>Lubasha72</t>
  </si>
  <si>
    <t>КсюшОКчек</t>
  </si>
  <si>
    <t>Катаржинка</t>
  </si>
  <si>
    <t>Анна Паутова</t>
  </si>
  <si>
    <t>НИК</t>
  </si>
  <si>
    <t>Ст-ть</t>
  </si>
  <si>
    <t>ТР предв</t>
  </si>
  <si>
    <t>С орг %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</si>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</sst>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7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ill="1" applyBorder="1" applyAlignment="1">
      <alignment/>
    </xf>
    <xf numFmtId="2" fontId="3" fillId="34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0.8515625" style="0" customWidth="1"/>
    <col min="2" max="2" width="52.28125" style="0" customWidth="1"/>
    <col min="3" max="3" width="19.8515625" style="0" customWidth="1"/>
    <col min="6" max="6" width="10.57421875" style="0" bestFit="1" customWidth="1"/>
  </cols>
  <sheetData>
    <row r="1" spans="1:6" ht="15">
      <c r="A1" s="9" t="s">
        <v>30</v>
      </c>
      <c r="B1" s="9"/>
      <c r="C1" s="9" t="s">
        <v>31</v>
      </c>
      <c r="D1" s="9" t="s">
        <v>33</v>
      </c>
      <c r="E1" s="9" t="s">
        <v>32</v>
      </c>
      <c r="F1" s="9" t="s">
        <v>34</v>
      </c>
    </row>
    <row r="2" spans="1:6" ht="15" customHeight="1">
      <c r="A2" s="2" t="s">
        <v>17</v>
      </c>
      <c r="B2" s="3" t="s">
        <v>12</v>
      </c>
      <c r="C2" s="4">
        <v>1577.25</v>
      </c>
      <c r="D2" s="7">
        <f>C2*1.15</f>
        <v>1813.8374999999999</v>
      </c>
      <c r="E2" s="8">
        <v>75</v>
      </c>
      <c r="F2" s="8">
        <f>SUM(D2:E2)</f>
        <v>1888.8374999999999</v>
      </c>
    </row>
    <row r="3" spans="1:6" ht="15" customHeight="1">
      <c r="A3" s="10" t="s">
        <v>18</v>
      </c>
      <c r="B3" s="11" t="s">
        <v>6</v>
      </c>
      <c r="C3" s="12">
        <v>8401.98</v>
      </c>
      <c r="D3" s="18">
        <f>C3*1.1</f>
        <v>9242.178</v>
      </c>
      <c r="E3" s="13">
        <v>150</v>
      </c>
      <c r="F3" s="13">
        <f>SUM(D3:E3)</f>
        <v>9392.178</v>
      </c>
    </row>
    <row r="4" spans="1:6" ht="15" customHeight="1">
      <c r="A4" s="2" t="s">
        <v>26</v>
      </c>
      <c r="B4" s="3" t="s">
        <v>0</v>
      </c>
      <c r="C4" s="4">
        <v>12842.95</v>
      </c>
      <c r="D4" s="7">
        <f>C4*1.13</f>
        <v>14512.5335</v>
      </c>
      <c r="E4" s="8">
        <v>350</v>
      </c>
      <c r="F4" s="8">
        <f>SUM(D4:E4)</f>
        <v>14862.5335</v>
      </c>
    </row>
    <row r="5" spans="1:6" ht="15" customHeight="1">
      <c r="A5" s="10" t="s">
        <v>16</v>
      </c>
      <c r="B5" s="11" t="s">
        <v>7</v>
      </c>
      <c r="C5" s="12">
        <v>1205.73</v>
      </c>
      <c r="D5" s="18">
        <f aca="true" t="shared" si="0" ref="D5:D19">C5*1.15</f>
        <v>1386.5894999999998</v>
      </c>
      <c r="E5" s="13">
        <v>100</v>
      </c>
      <c r="F5" s="13"/>
    </row>
    <row r="6" spans="1:6" ht="15" customHeight="1">
      <c r="A6" s="10" t="s">
        <v>16</v>
      </c>
      <c r="B6" s="11" t="s">
        <v>7</v>
      </c>
      <c r="C6" s="12">
        <v>1205.73</v>
      </c>
      <c r="D6" s="18">
        <f t="shared" si="0"/>
        <v>1386.5894999999998</v>
      </c>
      <c r="E6" s="13">
        <v>100</v>
      </c>
      <c r="F6" s="13">
        <f>SUM(D5:E6)</f>
        <v>2973.1789999999996</v>
      </c>
    </row>
    <row r="7" spans="1:6" ht="15" customHeight="1">
      <c r="A7" s="2" t="s">
        <v>24</v>
      </c>
      <c r="B7" s="3" t="s">
        <v>5</v>
      </c>
      <c r="C7" s="4">
        <v>5428.63</v>
      </c>
      <c r="D7" s="7">
        <f t="shared" si="0"/>
        <v>6242.9245</v>
      </c>
      <c r="E7" s="8">
        <v>300</v>
      </c>
      <c r="F7" s="8">
        <f>SUM(D7:E7)</f>
        <v>6542.9245</v>
      </c>
    </row>
    <row r="8" spans="1:6" ht="15" customHeight="1">
      <c r="A8" s="10" t="s">
        <v>29</v>
      </c>
      <c r="B8" s="11" t="s">
        <v>12</v>
      </c>
      <c r="C8" s="12">
        <v>1577.25</v>
      </c>
      <c r="D8" s="18">
        <f t="shared" si="0"/>
        <v>1813.8374999999999</v>
      </c>
      <c r="E8" s="13">
        <v>70</v>
      </c>
      <c r="F8" s="13"/>
    </row>
    <row r="9" spans="1:6" ht="15" customHeight="1">
      <c r="A9" s="10" t="s">
        <v>29</v>
      </c>
      <c r="B9" s="11" t="s">
        <v>13</v>
      </c>
      <c r="C9" s="12">
        <v>1577.25</v>
      </c>
      <c r="D9" s="18">
        <f t="shared" si="0"/>
        <v>1813.8374999999999</v>
      </c>
      <c r="E9" s="13">
        <v>70</v>
      </c>
      <c r="F9" s="13"/>
    </row>
    <row r="10" spans="1:6" ht="15" customHeight="1">
      <c r="A10" s="10" t="s">
        <v>29</v>
      </c>
      <c r="B10" s="11" t="s">
        <v>14</v>
      </c>
      <c r="C10" s="14">
        <v>996.89</v>
      </c>
      <c r="D10" s="18">
        <f t="shared" si="0"/>
        <v>1146.4234999999999</v>
      </c>
      <c r="E10" s="13">
        <v>50</v>
      </c>
      <c r="F10" s="13">
        <f>SUM(D8:E10)</f>
        <v>4964.0985</v>
      </c>
    </row>
    <row r="11" spans="1:6" ht="15" customHeight="1">
      <c r="A11" s="2" t="s">
        <v>22</v>
      </c>
      <c r="B11" s="3" t="s">
        <v>12</v>
      </c>
      <c r="C11" s="4">
        <v>1577.25</v>
      </c>
      <c r="D11" s="7">
        <f t="shared" si="0"/>
        <v>1813.8374999999999</v>
      </c>
      <c r="E11" s="8">
        <v>75</v>
      </c>
      <c r="F11" s="8"/>
    </row>
    <row r="12" spans="1:6" ht="15" customHeight="1">
      <c r="A12" s="2" t="s">
        <v>23</v>
      </c>
      <c r="B12" s="3" t="s">
        <v>9</v>
      </c>
      <c r="C12" s="5">
        <v>479.99</v>
      </c>
      <c r="D12" s="7">
        <f t="shared" si="0"/>
        <v>551.9884999999999</v>
      </c>
      <c r="E12" s="8">
        <v>75</v>
      </c>
      <c r="F12" s="8">
        <f>SUM(D11:E12)</f>
        <v>2515.826</v>
      </c>
    </row>
    <row r="13" spans="1:6" ht="15" customHeight="1">
      <c r="A13" s="10" t="s">
        <v>28</v>
      </c>
      <c r="B13" s="11" t="s">
        <v>3</v>
      </c>
      <c r="C13" s="12">
        <v>3299.87</v>
      </c>
      <c r="D13" s="18">
        <f t="shared" si="0"/>
        <v>3794.8504999999996</v>
      </c>
      <c r="E13" s="13">
        <v>180</v>
      </c>
      <c r="F13" s="13">
        <f>SUM(D13:E13)</f>
        <v>3974.8504999999996</v>
      </c>
    </row>
    <row r="14" spans="1:6" ht="15" customHeight="1">
      <c r="A14" s="2" t="s">
        <v>27</v>
      </c>
      <c r="B14" s="3" t="s">
        <v>1</v>
      </c>
      <c r="C14" s="5">
        <v>781.13</v>
      </c>
      <c r="D14" s="7">
        <f t="shared" si="0"/>
        <v>898.2995</v>
      </c>
      <c r="E14" s="8">
        <v>100</v>
      </c>
      <c r="F14" s="8">
        <f>SUM(D14:E14)</f>
        <v>998.2995</v>
      </c>
    </row>
    <row r="15" spans="1:6" ht="15" customHeight="1">
      <c r="A15" s="10" t="s">
        <v>21</v>
      </c>
      <c r="B15" s="11" t="s">
        <v>8</v>
      </c>
      <c r="C15" s="12">
        <v>3346.02</v>
      </c>
      <c r="D15" s="18">
        <f t="shared" si="0"/>
        <v>3847.923</v>
      </c>
      <c r="E15" s="13">
        <v>120</v>
      </c>
      <c r="F15" s="13">
        <f>SUM(D15:E15)</f>
        <v>3967.923</v>
      </c>
    </row>
    <row r="16" spans="1:6" ht="15" customHeight="1">
      <c r="A16" s="2" t="s">
        <v>20</v>
      </c>
      <c r="B16" s="3" t="s">
        <v>4</v>
      </c>
      <c r="C16" s="4">
        <v>1398.41</v>
      </c>
      <c r="D16" s="7">
        <f t="shared" si="0"/>
        <v>1608.1715</v>
      </c>
      <c r="E16" s="8">
        <v>150</v>
      </c>
      <c r="F16" s="8"/>
    </row>
    <row r="17" spans="1:6" ht="15" customHeight="1">
      <c r="A17" s="2" t="s">
        <v>19</v>
      </c>
      <c r="B17" s="3" t="s">
        <v>10</v>
      </c>
      <c r="C17" s="4">
        <v>4416.75</v>
      </c>
      <c r="D17" s="7">
        <f t="shared" si="0"/>
        <v>5079.2625</v>
      </c>
      <c r="E17" s="8">
        <v>200</v>
      </c>
      <c r="F17" s="8">
        <f>SUM(D16:E17)</f>
        <v>7037.433999999999</v>
      </c>
    </row>
    <row r="18" spans="1:6" ht="15" customHeight="1">
      <c r="A18" s="10" t="s">
        <v>15</v>
      </c>
      <c r="B18" s="11" t="s">
        <v>11</v>
      </c>
      <c r="C18" s="12">
        <v>1498.79</v>
      </c>
      <c r="D18" s="18">
        <f t="shared" si="0"/>
        <v>1723.6084999999998</v>
      </c>
      <c r="E18" s="13">
        <v>70</v>
      </c>
      <c r="F18" s="13">
        <f>SUM(D18:E18)</f>
        <v>1793.6084999999998</v>
      </c>
    </row>
    <row r="19" spans="1:6" ht="15" customHeight="1">
      <c r="A19" s="2" t="s">
        <v>25</v>
      </c>
      <c r="B19" s="3" t="s">
        <v>2</v>
      </c>
      <c r="C19" s="4">
        <v>2300.68</v>
      </c>
      <c r="D19" s="7">
        <f t="shared" si="0"/>
        <v>2645.7819999999997</v>
      </c>
      <c r="E19" s="8">
        <v>180</v>
      </c>
      <c r="F19" s="8">
        <f>SUM(D19:E19)</f>
        <v>2825.7819999999997</v>
      </c>
    </row>
    <row r="20" spans="1:6" ht="15">
      <c r="A20" s="1"/>
      <c r="B20" s="1"/>
      <c r="C20" s="15"/>
      <c r="D20" s="16"/>
      <c r="E20" s="17">
        <f>SUM(E2:E19)</f>
        <v>2415</v>
      </c>
      <c r="F20" s="1"/>
    </row>
    <row r="21" ht="15">
      <c r="C2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2012-10-04T16:28:23Z</dcterms:created>
  <dcterms:modified xsi:type="dcterms:W3CDTF">2012-10-05T02:34:59Z</dcterms:modified>
  <cp:category/>
  <cp:version/>
  <cp:contentType/>
  <cp:contentStatus/>
</cp:coreProperties>
</file>