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<sst xmlns="http://schemas.openxmlformats.org/spreadsheetml/2006/main" count="33" uniqueCount="24">
  <si>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Комплект для отдыха (056) Рузвельт</t>
  </si>
  <si>
    <t>Стол Terrace Promo-А Б</t>
  </si>
  <si>
    <t>Цветочница, одноместная 34300</t>
  </si>
  <si>
    <t>Подушка, 45*45, мех Корова</t>
  </si>
  <si>
    <t>Кресло-мешок "Классик" Бамбу</t>
  </si>
  <si>
    <t>Кресло-мешок "БинБэг" Бордо</t>
  </si>
  <si>
    <t>Арт</t>
  </si>
  <si>
    <t>Ник</t>
  </si>
  <si>
    <t>Ст-ть</t>
  </si>
  <si>
    <t>SeLeniy </t>
  </si>
  <si>
    <t>*Inessa*</t>
  </si>
  <si>
    <t>Юлюшк@</t>
  </si>
  <si>
    <t>Кресло механическое "Papasan", d=115*Н=93*100 23/01В Б рогожка</t>
  </si>
  <si>
    <t>Кресло механическое "Papasan", d=115*Н=93*100 23/01В К рогожка</t>
  </si>
  <si>
    <t>Fotina77 </t>
  </si>
  <si>
    <t>КИТИ1 </t>
  </si>
  <si>
    <t>tatiana.sidorenko</t>
  </si>
  <si>
    <t>Rino4ka </t>
  </si>
  <si>
    <t>С орг</t>
  </si>
  <si>
    <t>ТР</t>
  </si>
  <si>
    <t>Вес</t>
  </si>
  <si>
    <t>Итого</t>
  </si>
  <si>
    <t>1кг=</t>
  </si>
  <si>
    <t>Вес=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</si>
</sst>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0" fontId="35" fillId="2" borderId="10" xfId="0" applyFont="1" applyFill="1" applyBorder="1" applyAlignment="1">
      <alignment/>
    </xf>
    <xf numFmtId="0" fontId="0" fillId="2" borderId="10" xfId="0" applyFill="1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right" vertical="top"/>
    </xf>
    <xf numFmtId="1" fontId="0" fillId="2" borderId="10" xfId="0" applyNumberFormat="1" applyFill="1" applyBorder="1" applyAlignment="1">
      <alignment/>
    </xf>
    <xf numFmtId="1" fontId="26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8.421875" style="0" customWidth="1"/>
    <col min="2" max="2" width="68.00390625" style="0" customWidth="1"/>
    <col min="3" max="3" width="12.00390625" style="0" customWidth="1"/>
    <col min="6" max="6" width="25.8515625" style="0" customWidth="1"/>
  </cols>
  <sheetData>
    <row r="1" spans="1:7" ht="15">
      <c r="A1" s="11" t="s">
        <v>7</v>
      </c>
      <c r="B1" s="11" t="s">
        <v>6</v>
      </c>
      <c r="C1" s="11" t="s">
        <v>8</v>
      </c>
      <c r="D1" s="11" t="s">
        <v>18</v>
      </c>
      <c r="E1" s="11" t="s">
        <v>19</v>
      </c>
      <c r="F1" s="11" t="s">
        <v>21</v>
      </c>
      <c r="G1" s="11" t="s">
        <v>20</v>
      </c>
    </row>
    <row r="2" spans="1:7" ht="15" customHeight="1">
      <c r="A2" s="4" t="s">
        <v>10</v>
      </c>
      <c r="B2" s="5" t="s">
        <v>4</v>
      </c>
      <c r="C2" s="6">
        <v>2699</v>
      </c>
      <c r="D2" s="7">
        <f>C2*1.15</f>
        <v>3103.85</v>
      </c>
      <c r="E2" s="7">
        <f>G2*$G$15</f>
        <v>56.69291338582677</v>
      </c>
      <c r="F2" s="8">
        <f>SUM(D2:E2)</f>
        <v>3160.5429133858265</v>
      </c>
      <c r="G2" s="9">
        <v>6</v>
      </c>
    </row>
    <row r="3" spans="1:7" ht="15" customHeight="1">
      <c r="A3" s="12" t="s">
        <v>14</v>
      </c>
      <c r="B3" s="13" t="s">
        <v>12</v>
      </c>
      <c r="C3" s="14">
        <v>6970</v>
      </c>
      <c r="D3" s="15">
        <f aca="true" t="shared" si="0" ref="D3:D13">C3*1.15</f>
        <v>8015.499999999999</v>
      </c>
      <c r="E3" s="15">
        <f aca="true" t="shared" si="1" ref="E3:E13">G3*$G$15</f>
        <v>160.62992125984252</v>
      </c>
      <c r="F3" s="16">
        <f>SUM(D3:E3)</f>
        <v>8176.1299212598415</v>
      </c>
      <c r="G3" s="17">
        <v>17</v>
      </c>
    </row>
    <row r="4" spans="1:7" ht="15" customHeight="1">
      <c r="A4" s="4" t="s">
        <v>17</v>
      </c>
      <c r="B4" s="5" t="s">
        <v>13</v>
      </c>
      <c r="C4" s="6">
        <v>6970</v>
      </c>
      <c r="D4" s="7">
        <f>C4*1.13</f>
        <v>7876.099999999999</v>
      </c>
      <c r="E4" s="7">
        <f t="shared" si="1"/>
        <v>160.62992125984252</v>
      </c>
      <c r="F4" s="8"/>
      <c r="G4" s="9">
        <v>17</v>
      </c>
    </row>
    <row r="5" spans="1:7" ht="15" customHeight="1">
      <c r="A5" s="4" t="s">
        <v>17</v>
      </c>
      <c r="B5" s="5" t="s">
        <v>13</v>
      </c>
      <c r="C5" s="6">
        <v>6970</v>
      </c>
      <c r="D5" s="7">
        <f>C5*1.13</f>
        <v>7876.099999999999</v>
      </c>
      <c r="E5" s="7">
        <f t="shared" si="1"/>
        <v>160.62992125984252</v>
      </c>
      <c r="F5" s="8">
        <f>SUM(D4:E5)</f>
        <v>16073.459842519684</v>
      </c>
      <c r="G5" s="9">
        <v>17</v>
      </c>
    </row>
    <row r="6" spans="1:7" ht="15" customHeight="1">
      <c r="A6" s="12" t="s">
        <v>9</v>
      </c>
      <c r="B6" s="13" t="s">
        <v>0</v>
      </c>
      <c r="C6" s="14">
        <v>17108</v>
      </c>
      <c r="D6" s="15">
        <f>C6*1.13</f>
        <v>19332.039999999997</v>
      </c>
      <c r="E6" s="15">
        <f t="shared" si="1"/>
        <v>330.7086614173228</v>
      </c>
      <c r="F6" s="16">
        <f>SUM(D6:E6)</f>
        <v>19662.74866141732</v>
      </c>
      <c r="G6" s="17">
        <v>35</v>
      </c>
    </row>
    <row r="7" spans="1:7" ht="15" customHeight="1">
      <c r="A7" s="4" t="s">
        <v>16</v>
      </c>
      <c r="B7" s="5" t="s">
        <v>13</v>
      </c>
      <c r="C7" s="6">
        <v>6970</v>
      </c>
      <c r="D7" s="7">
        <f t="shared" si="0"/>
        <v>8015.499999999999</v>
      </c>
      <c r="E7" s="7">
        <f t="shared" si="1"/>
        <v>160.62992125984252</v>
      </c>
      <c r="F7" s="8"/>
      <c r="G7" s="9">
        <v>17</v>
      </c>
    </row>
    <row r="8" spans="1:7" ht="15" customHeight="1">
      <c r="A8" s="4" t="s">
        <v>16</v>
      </c>
      <c r="B8" s="5" t="s">
        <v>3</v>
      </c>
      <c r="C8" s="10">
        <v>375</v>
      </c>
      <c r="D8" s="7">
        <f t="shared" si="0"/>
        <v>431.24999999999994</v>
      </c>
      <c r="E8" s="7">
        <f t="shared" si="1"/>
        <v>9.448818897637794</v>
      </c>
      <c r="F8" s="8">
        <f>SUM(D7:E8)</f>
        <v>8616.828740157478</v>
      </c>
      <c r="G8" s="9">
        <v>1</v>
      </c>
    </row>
    <row r="9" spans="1:7" ht="15" customHeight="1">
      <c r="A9" s="12" t="s">
        <v>15</v>
      </c>
      <c r="B9" s="13" t="s">
        <v>1</v>
      </c>
      <c r="C9" s="14">
        <v>1650</v>
      </c>
      <c r="D9" s="15">
        <f t="shared" si="0"/>
        <v>1897.4999999999998</v>
      </c>
      <c r="E9" s="15">
        <f t="shared" si="1"/>
        <v>47.24409448818897</v>
      </c>
      <c r="F9" s="16"/>
      <c r="G9" s="17">
        <v>5</v>
      </c>
    </row>
    <row r="10" spans="1:7" ht="15" customHeight="1">
      <c r="A10" s="12" t="s">
        <v>15</v>
      </c>
      <c r="B10" s="13" t="s">
        <v>2</v>
      </c>
      <c r="C10" s="18">
        <v>110</v>
      </c>
      <c r="D10" s="15">
        <f t="shared" si="0"/>
        <v>126.49999999999999</v>
      </c>
      <c r="E10" s="15">
        <f t="shared" si="1"/>
        <v>9.448818897637794</v>
      </c>
      <c r="F10" s="16"/>
      <c r="G10" s="17">
        <v>1</v>
      </c>
    </row>
    <row r="11" spans="1:7" ht="15" customHeight="1">
      <c r="A11" s="12" t="s">
        <v>15</v>
      </c>
      <c r="B11" s="13" t="s">
        <v>2</v>
      </c>
      <c r="C11" s="18">
        <v>110</v>
      </c>
      <c r="D11" s="15">
        <f t="shared" si="0"/>
        <v>126.49999999999999</v>
      </c>
      <c r="E11" s="15">
        <f t="shared" si="1"/>
        <v>9.448818897637794</v>
      </c>
      <c r="F11" s="16">
        <f>SUM(D9:E11)</f>
        <v>2216.6417322834645</v>
      </c>
      <c r="G11" s="17">
        <v>1</v>
      </c>
    </row>
    <row r="12" spans="1:7" ht="15" customHeight="1">
      <c r="A12" s="4" t="s">
        <v>11</v>
      </c>
      <c r="B12" s="5" t="s">
        <v>5</v>
      </c>
      <c r="C12" s="6">
        <v>1695</v>
      </c>
      <c r="D12" s="7">
        <f t="shared" si="0"/>
        <v>1949.2499999999998</v>
      </c>
      <c r="E12" s="7">
        <f t="shared" si="1"/>
        <v>47.24409448818897</v>
      </c>
      <c r="F12" s="8"/>
      <c r="G12" s="9">
        <v>5</v>
      </c>
    </row>
    <row r="13" spans="1:7" ht="15" customHeight="1">
      <c r="A13" s="4" t="s">
        <v>11</v>
      </c>
      <c r="B13" s="5" t="s">
        <v>5</v>
      </c>
      <c r="C13" s="6">
        <v>1695</v>
      </c>
      <c r="D13" s="7">
        <f t="shared" si="0"/>
        <v>1949.2499999999998</v>
      </c>
      <c r="E13" s="7">
        <f t="shared" si="1"/>
        <v>47.24409448818897</v>
      </c>
      <c r="F13" s="8">
        <f>SUM(D12:E13)</f>
        <v>3992.9881889763774</v>
      </c>
      <c r="G13" s="9">
        <v>5</v>
      </c>
    </row>
    <row r="14" spans="3:7" ht="15">
      <c r="C14" s="1"/>
      <c r="E14" s="3">
        <f>SUM(E2:E13)</f>
        <v>1199.9999999999995</v>
      </c>
      <c r="F14" t="s">
        <v>23</v>
      </c>
      <c r="G14">
        <f>SUM(G2:G13)</f>
        <v>127</v>
      </c>
    </row>
    <row r="15" spans="3:7" ht="15">
      <c r="C15" s="1"/>
      <c r="F15" t="s">
        <v>22</v>
      </c>
      <c r="G15" s="2">
        <f>1200/G14</f>
        <v>9.448818897637794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2014-03-14T13:03:19Z</dcterms:created>
  <dcterms:modified xsi:type="dcterms:W3CDTF">2014-03-14T15:31:01Z</dcterms:modified>
  <cp:category/>
  <cp:version/>
  <cp:contentType/>
  <cp:contentStatus/>
</cp:coreProperties>
</file>