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155" windowHeight="847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<sst xmlns="http://schemas.openxmlformats.org/spreadsheetml/2006/main" count="27" uniqueCount="21">
  <si>
    <t>Кресло-качалка с подножкой (Promo) 05/17 Б (KD) P</t>
  </si>
  <si>
    <t>Кресло-качалка с подножкой (056) 05/17 В</t>
  </si>
  <si>
    <t>Банкетка 12/15 Б</t>
  </si>
  <si>
    <t>Жалюзи римские, бамбуковые, 120*160 см С204 шокол.-черепах.</t>
  </si>
  <si>
    <t>Ст-ть</t>
  </si>
  <si>
    <t>Еленка64 </t>
  </si>
  <si>
    <t>ЛисичкаОля </t>
  </si>
  <si>
    <t>КИТИ1</t>
  </si>
  <si>
    <t>GreenGrass</t>
  </si>
  <si>
    <t>Майская сирень</t>
  </si>
  <si>
    <t>SeLeniy </t>
  </si>
  <si>
    <t>Пристрой</t>
  </si>
  <si>
    <t>nastenushka-85</t>
  </si>
  <si>
    <t>Жар Птица </t>
  </si>
  <si>
    <t>Вес</t>
  </si>
  <si>
    <t>Подвесное кресло "Wind"</t>
  </si>
  <si>
    <t>ТР</t>
  </si>
  <si>
    <t>C орг</t>
  </si>
  <si>
    <t>Ник</t>
  </si>
  <si>
    <t>Арт</t>
  </si>
  <si>
    <t>Итого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</si>
</sst>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Verdan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0000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4" fontId="0" fillId="0" borderId="0" xfId="0" applyNumberFormat="1" applyAlignment="1">
      <alignment/>
    </xf>
    <xf numFmtId="0" fontId="0" fillId="0" borderId="10" xfId="0" applyBorder="1" applyAlignment="1">
      <alignment/>
    </xf>
    <xf numFmtId="0" fontId="35" fillId="0" borderId="10" xfId="0" applyFont="1" applyBorder="1" applyAlignment="1">
      <alignment/>
    </xf>
    <xf numFmtId="0" fontId="0" fillId="0" borderId="10" xfId="0" applyBorder="1" applyAlignment="1">
      <alignment horizontal="left" vertical="top" wrapText="1"/>
    </xf>
    <xf numFmtId="4" fontId="0" fillId="0" borderId="10" xfId="0" applyNumberFormat="1" applyBorder="1" applyAlignment="1">
      <alignment horizontal="right" vertical="top"/>
    </xf>
    <xf numFmtId="4" fontId="0" fillId="0" borderId="10" xfId="0" applyNumberFormat="1" applyBorder="1" applyAlignment="1">
      <alignment/>
    </xf>
    <xf numFmtId="4" fontId="0" fillId="0" borderId="10" xfId="0" applyNumberFormat="1" applyFill="1" applyBorder="1" applyAlignment="1">
      <alignment horizontal="right" vertical="top"/>
    </xf>
    <xf numFmtId="0" fontId="0" fillId="33" borderId="10" xfId="0" applyFill="1" applyBorder="1" applyAlignment="1">
      <alignment/>
    </xf>
    <xf numFmtId="0" fontId="35" fillId="4" borderId="10" xfId="0" applyFont="1" applyFill="1" applyBorder="1" applyAlignment="1">
      <alignment/>
    </xf>
    <xf numFmtId="0" fontId="0" fillId="4" borderId="10" xfId="0" applyFill="1" applyBorder="1" applyAlignment="1">
      <alignment horizontal="left" vertical="top" wrapText="1"/>
    </xf>
    <xf numFmtId="4" fontId="0" fillId="4" borderId="10" xfId="0" applyNumberFormat="1" applyFill="1" applyBorder="1" applyAlignment="1">
      <alignment horizontal="right" vertical="top"/>
    </xf>
    <xf numFmtId="0" fontId="0" fillId="4" borderId="10" xfId="0" applyFill="1" applyBorder="1" applyAlignment="1">
      <alignment/>
    </xf>
    <xf numFmtId="2" fontId="0" fillId="4" borderId="10" xfId="0" applyNumberFormat="1" applyFill="1" applyBorder="1" applyAlignment="1">
      <alignment horizontal="right" vertical="top"/>
    </xf>
    <xf numFmtId="0" fontId="0" fillId="0" borderId="10" xfId="0" applyFill="1" applyBorder="1" applyAlignment="1">
      <alignment horizontal="left" vertical="top" wrapText="1"/>
    </xf>
    <xf numFmtId="4" fontId="26" fillId="0" borderId="10" xfId="0" applyNumberFormat="1" applyFont="1" applyBorder="1" applyAlignment="1">
      <alignment/>
    </xf>
    <xf numFmtId="4" fontId="26" fillId="4" borderId="10" xfId="0" applyNumberFormat="1" applyFont="1" applyFill="1" applyBorder="1" applyAlignment="1">
      <alignment/>
    </xf>
    <xf numFmtId="0" fontId="0" fillId="0" borderId="11" xfId="0" applyFill="1" applyBorder="1" applyAlignment="1">
      <alignment/>
    </xf>
    <xf numFmtId="4" fontId="0" fillId="0" borderId="12" xfId="0" applyNumberForma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tabSelected="1" zoomScalePageLayoutView="0" workbookViewId="0" topLeftCell="A1">
      <selection activeCell="G15" sqref="G15"/>
    </sheetView>
  </sheetViews>
  <sheetFormatPr defaultColWidth="9.140625" defaultRowHeight="15"/>
  <cols>
    <col min="1" max="1" width="17.00390625" style="0" customWidth="1"/>
    <col min="2" max="2" width="50.140625" style="0" customWidth="1"/>
    <col min="6" max="6" width="21.421875" style="0" customWidth="1"/>
    <col min="7" max="7" width="6.421875" style="0" customWidth="1"/>
  </cols>
  <sheetData>
    <row r="1" spans="1:7" ht="15">
      <c r="A1" s="8" t="s">
        <v>18</v>
      </c>
      <c r="B1" s="8" t="s">
        <v>19</v>
      </c>
      <c r="C1" s="8" t="s">
        <v>4</v>
      </c>
      <c r="D1" s="8" t="s">
        <v>17</v>
      </c>
      <c r="E1" s="8" t="s">
        <v>16</v>
      </c>
      <c r="F1" s="8" t="s">
        <v>20</v>
      </c>
      <c r="G1" s="8" t="s">
        <v>14</v>
      </c>
    </row>
    <row r="2" spans="1:7" ht="15" customHeight="1">
      <c r="A2" s="3" t="s">
        <v>5</v>
      </c>
      <c r="B2" s="4" t="s">
        <v>0</v>
      </c>
      <c r="C2" s="5">
        <v>4860</v>
      </c>
      <c r="D2" s="5">
        <f>C2*1.15</f>
        <v>5589</v>
      </c>
      <c r="E2" s="2">
        <f>G2*$G$14</f>
        <v>187.5</v>
      </c>
      <c r="F2" s="6"/>
      <c r="G2" s="2">
        <v>15</v>
      </c>
    </row>
    <row r="3" spans="1:7" ht="15" customHeight="1">
      <c r="A3" s="3" t="s">
        <v>5</v>
      </c>
      <c r="B3" s="4" t="s">
        <v>0</v>
      </c>
      <c r="C3" s="5">
        <v>4860</v>
      </c>
      <c r="D3" s="5">
        <f aca="true" t="shared" si="0" ref="D3:D11">C3*1.15</f>
        <v>5589</v>
      </c>
      <c r="E3" s="2">
        <f aca="true" t="shared" si="1" ref="E3:E11">G3*$G$14</f>
        <v>187.5</v>
      </c>
      <c r="F3" s="15">
        <f>SUM(D2:E3)</f>
        <v>11553</v>
      </c>
      <c r="G3" s="2">
        <v>15</v>
      </c>
    </row>
    <row r="4" spans="1:7" ht="15" customHeight="1">
      <c r="A4" s="9" t="s">
        <v>6</v>
      </c>
      <c r="B4" s="10" t="s">
        <v>0</v>
      </c>
      <c r="C4" s="11">
        <v>4860</v>
      </c>
      <c r="D4" s="11">
        <f t="shared" si="0"/>
        <v>5589</v>
      </c>
      <c r="E4" s="12">
        <f t="shared" si="1"/>
        <v>187.5</v>
      </c>
      <c r="F4" s="16">
        <f>SUM(D4:E4)</f>
        <v>5776.5</v>
      </c>
      <c r="G4" s="12">
        <v>15</v>
      </c>
    </row>
    <row r="5" spans="1:7" ht="15" customHeight="1">
      <c r="A5" s="3" t="s">
        <v>9</v>
      </c>
      <c r="B5" s="4" t="s">
        <v>0</v>
      </c>
      <c r="C5" s="5">
        <v>4860</v>
      </c>
      <c r="D5" s="5">
        <f t="shared" si="0"/>
        <v>5589</v>
      </c>
      <c r="E5" s="2">
        <f t="shared" si="1"/>
        <v>187.5</v>
      </c>
      <c r="F5" s="15">
        <f>SUM(D5:E5)</f>
        <v>5776.5</v>
      </c>
      <c r="G5" s="2">
        <v>15</v>
      </c>
    </row>
    <row r="6" spans="1:7" ht="15" customHeight="1">
      <c r="A6" s="9" t="s">
        <v>10</v>
      </c>
      <c r="B6" s="10" t="s">
        <v>0</v>
      </c>
      <c r="C6" s="11">
        <v>4860</v>
      </c>
      <c r="D6" s="11">
        <f t="shared" si="0"/>
        <v>5589</v>
      </c>
      <c r="E6" s="12">
        <f t="shared" si="1"/>
        <v>187.5</v>
      </c>
      <c r="F6" s="16">
        <f>SUM(D6:E6)</f>
        <v>5776.5</v>
      </c>
      <c r="G6" s="12">
        <v>15</v>
      </c>
    </row>
    <row r="7" spans="1:7" ht="15" customHeight="1">
      <c r="A7" s="3" t="s">
        <v>11</v>
      </c>
      <c r="B7" s="4" t="s">
        <v>0</v>
      </c>
      <c r="C7" s="5">
        <v>4860</v>
      </c>
      <c r="D7" s="5">
        <f t="shared" si="0"/>
        <v>5589</v>
      </c>
      <c r="E7" s="2">
        <f t="shared" si="1"/>
        <v>187.5</v>
      </c>
      <c r="F7" s="15">
        <f>SUM(D7:E7)</f>
        <v>5776.5</v>
      </c>
      <c r="G7" s="2">
        <v>15</v>
      </c>
    </row>
    <row r="8" spans="1:7" ht="15" customHeight="1">
      <c r="A8" s="9" t="s">
        <v>12</v>
      </c>
      <c r="B8" s="10" t="s">
        <v>1</v>
      </c>
      <c r="C8" s="11">
        <v>5980</v>
      </c>
      <c r="D8" s="11">
        <f t="shared" si="0"/>
        <v>6876.999999999999</v>
      </c>
      <c r="E8" s="12">
        <f t="shared" si="1"/>
        <v>175</v>
      </c>
      <c r="F8" s="16">
        <f>SUM(D8:E8)</f>
        <v>7051.999999999999</v>
      </c>
      <c r="G8" s="12">
        <v>14</v>
      </c>
    </row>
    <row r="9" spans="1:7" ht="15" customHeight="1">
      <c r="A9" s="3" t="s">
        <v>8</v>
      </c>
      <c r="B9" s="4" t="s">
        <v>2</v>
      </c>
      <c r="C9" s="5">
        <v>2100</v>
      </c>
      <c r="D9" s="5">
        <f t="shared" si="0"/>
        <v>2415</v>
      </c>
      <c r="E9" s="2">
        <f t="shared" si="1"/>
        <v>62.5</v>
      </c>
      <c r="F9" s="15">
        <f>SUM(D9:E9)</f>
        <v>2477.5</v>
      </c>
      <c r="G9" s="2">
        <v>5</v>
      </c>
    </row>
    <row r="10" spans="1:7" ht="15" customHeight="1">
      <c r="A10" s="9" t="s">
        <v>13</v>
      </c>
      <c r="B10" s="10" t="s">
        <v>3</v>
      </c>
      <c r="C10" s="13">
        <v>769.5</v>
      </c>
      <c r="D10" s="11">
        <f t="shared" si="0"/>
        <v>884.925</v>
      </c>
      <c r="E10" s="12">
        <f t="shared" si="1"/>
        <v>62.5</v>
      </c>
      <c r="F10" s="16">
        <f>SUM(D10:E10)</f>
        <v>947.425</v>
      </c>
      <c r="G10" s="12">
        <v>5</v>
      </c>
    </row>
    <row r="11" spans="1:7" ht="15">
      <c r="A11" s="3" t="s">
        <v>7</v>
      </c>
      <c r="B11" s="14" t="s">
        <v>15</v>
      </c>
      <c r="C11" s="7">
        <v>8160</v>
      </c>
      <c r="D11" s="5">
        <f t="shared" si="0"/>
        <v>9384</v>
      </c>
      <c r="E11" s="2">
        <f t="shared" si="1"/>
        <v>375</v>
      </c>
      <c r="F11" s="15">
        <f>SUM(D11:E11)</f>
        <v>9759</v>
      </c>
      <c r="G11" s="2">
        <v>30</v>
      </c>
    </row>
    <row r="12" spans="3:7" ht="15">
      <c r="C12" s="1"/>
      <c r="D12" s="18"/>
      <c r="E12" s="17">
        <f>SUM(E2:E11)</f>
        <v>1800</v>
      </c>
      <c r="G12">
        <f>SUM(G2:G11)</f>
        <v>144</v>
      </c>
    </row>
    <row r="13" ht="15">
      <c r="C13" s="1"/>
    </row>
    <row r="14" ht="15">
      <c r="G14">
        <f>1800/G12</f>
        <v>12.5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dcterms:created xsi:type="dcterms:W3CDTF">2014-02-17T16:23:47Z</dcterms:created>
  <dcterms:modified xsi:type="dcterms:W3CDTF">2014-02-17T17:04:36Z</dcterms:modified>
  <cp:category/>
  <cp:version/>
  <cp:contentType/>
  <cp:contentStatus/>
</cp:coreProperties>
</file>