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8695" windowHeight="1254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<sst xmlns="http://schemas.openxmlformats.org/spreadsheetml/2006/main" count="26" uniqueCount="25">
  <si>
    <t>Beluchi 59100-6727 круг (200*200)</t>
  </si>
  <si>
    <t>Beluchi 59100-6727 овал (200*290)</t>
  </si>
  <si>
    <t>Doormat kokos Aristo-1519 (45*75)</t>
  </si>
  <si>
    <t xml:space="preserve">Empire Steine-S Small (50*80) </t>
  </si>
  <si>
    <t>Empire Wood12 Small (50*80)</t>
  </si>
  <si>
    <t xml:space="preserve">Genova 38001 или 30001-5565-50 (200*290) </t>
  </si>
  <si>
    <t xml:space="preserve">Kashqai 4309-300 (135*200) </t>
  </si>
  <si>
    <t xml:space="preserve">Sevilla 4700-6s01 (160*230) </t>
  </si>
  <si>
    <t>Sunny T2-grey (200*300)</t>
  </si>
  <si>
    <t>Игровой Коврик DUO City Grey+Farm (80*150)</t>
  </si>
  <si>
    <t>Фиалка22</t>
  </si>
  <si>
    <t>Снежиночка</t>
  </si>
  <si>
    <t>Асцелла</t>
  </si>
  <si>
    <t>SvetLana1973</t>
  </si>
  <si>
    <t>Мюра</t>
  </si>
  <si>
    <t xml:space="preserve"> laraross</t>
  </si>
  <si>
    <t>D.Ostin</t>
  </si>
  <si>
    <t>irina101</t>
  </si>
  <si>
    <t>eirnata</t>
  </si>
  <si>
    <t>Ник</t>
  </si>
  <si>
    <t>Арт</t>
  </si>
  <si>
    <t>Ст-ть</t>
  </si>
  <si>
    <t>С орг</t>
  </si>
  <si>
    <t>ТР предв</t>
  </si>
  <si>
    <t>Итого</t>
  </si>
</sst>
</file>

<file path=xl/styles.xml><?xml version="1.0" encoding="utf-8"?>
<styleSheet xmlns="http://schemas.openxmlformats.org/spreadsheetml/2006/main">
  <numFmts count="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0.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/>
    </xf>
    <xf numFmtId="0" fontId="0" fillId="33" borderId="10" xfId="0" applyFill="1" applyBorder="1" applyAlignment="1">
      <alignment horizontal="center"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/>
    </xf>
    <xf numFmtId="0" fontId="0" fillId="34" borderId="10" xfId="0" applyFill="1" applyBorder="1" applyAlignment="1">
      <alignment/>
    </xf>
    <xf numFmtId="1" fontId="0" fillId="34" borderId="10" xfId="0" applyNumberForma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zoomScalePageLayoutView="0" workbookViewId="0" topLeftCell="A1">
      <selection activeCell="C12" sqref="C12:E13"/>
    </sheetView>
  </sheetViews>
  <sheetFormatPr defaultColWidth="9.140625" defaultRowHeight="15"/>
  <cols>
    <col min="1" max="1" width="14.140625" style="0" customWidth="1"/>
    <col min="2" max="2" width="46.7109375" style="0" customWidth="1"/>
  </cols>
  <sheetData>
    <row r="1" spans="1:7" ht="15">
      <c r="A1" s="3" t="s">
        <v>19</v>
      </c>
      <c r="B1" s="3" t="s">
        <v>20</v>
      </c>
      <c r="C1" s="3" t="s">
        <v>21</v>
      </c>
      <c r="D1" s="3" t="s">
        <v>22</v>
      </c>
      <c r="E1" s="3" t="s">
        <v>23</v>
      </c>
      <c r="F1" s="3" t="s">
        <v>24</v>
      </c>
      <c r="G1" s="1"/>
    </row>
    <row r="2" spans="1:6" ht="15">
      <c r="A2" s="4" t="s">
        <v>15</v>
      </c>
      <c r="B2" s="4" t="s">
        <v>8</v>
      </c>
      <c r="C2" s="4">
        <v>10122.29</v>
      </c>
      <c r="D2" s="5">
        <f>C2*1.13</f>
        <v>11438.1877</v>
      </c>
      <c r="E2" s="4">
        <v>1000</v>
      </c>
      <c r="F2" s="5">
        <f>SUM(D2:E2)</f>
        <v>12438.1877</v>
      </c>
    </row>
    <row r="3" spans="1:6" ht="15">
      <c r="A3" s="6" t="s">
        <v>16</v>
      </c>
      <c r="B3" s="6" t="s">
        <v>2</v>
      </c>
      <c r="C3" s="6">
        <v>426.91</v>
      </c>
      <c r="D3" s="7">
        <f>C3*1.15</f>
        <v>490.9465</v>
      </c>
      <c r="E3" s="6">
        <v>60</v>
      </c>
      <c r="F3" s="7">
        <f aca="true" t="shared" si="0" ref="F3:F11">SUM(D3:E3)</f>
        <v>550.9465</v>
      </c>
    </row>
    <row r="4" spans="1:6" ht="15">
      <c r="A4" s="4" t="s">
        <v>18</v>
      </c>
      <c r="B4" s="4" t="s">
        <v>5</v>
      </c>
      <c r="C4" s="4">
        <v>8258.9</v>
      </c>
      <c r="D4" s="5">
        <f>C4*1</f>
        <v>8258.9</v>
      </c>
      <c r="E4" s="4">
        <v>300</v>
      </c>
      <c r="F4" s="5">
        <f t="shared" si="0"/>
        <v>8558.9</v>
      </c>
    </row>
    <row r="5" spans="1:6" ht="15">
      <c r="A5" s="6" t="s">
        <v>17</v>
      </c>
      <c r="B5" s="6" t="s">
        <v>0</v>
      </c>
      <c r="C5" s="6">
        <v>6613.58</v>
      </c>
      <c r="D5" s="7">
        <f>C5*1.13</f>
        <v>7473.345399999999</v>
      </c>
      <c r="E5" s="6">
        <v>300</v>
      </c>
      <c r="F5" s="7">
        <f t="shared" si="0"/>
        <v>7773.345399999999</v>
      </c>
    </row>
    <row r="6" spans="1:6" ht="15">
      <c r="A6" s="6" t="s">
        <v>17</v>
      </c>
      <c r="B6" s="6" t="s">
        <v>1</v>
      </c>
      <c r="C6" s="6">
        <v>9590.39</v>
      </c>
      <c r="D6" s="7">
        <f>C6*1.13</f>
        <v>10837.140699999998</v>
      </c>
      <c r="E6" s="6">
        <v>400</v>
      </c>
      <c r="F6" s="7">
        <f t="shared" si="0"/>
        <v>11237.140699999998</v>
      </c>
    </row>
    <row r="7" spans="1:6" ht="15">
      <c r="A7" s="4" t="s">
        <v>13</v>
      </c>
      <c r="B7" s="4" t="s">
        <v>6</v>
      </c>
      <c r="C7" s="4">
        <v>10293.05</v>
      </c>
      <c r="D7" s="5">
        <f>C7*1.13</f>
        <v>11631.146499999999</v>
      </c>
      <c r="E7" s="4">
        <v>250</v>
      </c>
      <c r="F7" s="5">
        <f t="shared" si="0"/>
        <v>11881.146499999999</v>
      </c>
    </row>
    <row r="8" spans="1:6" ht="15">
      <c r="A8" s="6" t="s">
        <v>12</v>
      </c>
      <c r="B8" s="6" t="s">
        <v>7</v>
      </c>
      <c r="C8" s="6">
        <v>4645.2</v>
      </c>
      <c r="D8" s="7">
        <f>C8*1.15</f>
        <v>5341.98</v>
      </c>
      <c r="E8" s="6">
        <v>320</v>
      </c>
      <c r="F8" s="7">
        <f t="shared" si="0"/>
        <v>5661.98</v>
      </c>
    </row>
    <row r="9" spans="1:6" ht="15">
      <c r="A9" s="4" t="s">
        <v>14</v>
      </c>
      <c r="B9" s="4" t="s">
        <v>3</v>
      </c>
      <c r="C9" s="4">
        <v>853.81</v>
      </c>
      <c r="D9" s="5">
        <f>C9*1.15</f>
        <v>981.8814999999998</v>
      </c>
      <c r="E9" s="4">
        <v>60</v>
      </c>
      <c r="F9" s="5">
        <f t="shared" si="0"/>
        <v>1041.8815</v>
      </c>
    </row>
    <row r="10" spans="1:6" ht="15">
      <c r="A10" s="6" t="s">
        <v>11</v>
      </c>
      <c r="B10" s="6" t="s">
        <v>4</v>
      </c>
      <c r="C10" s="6">
        <v>853.81</v>
      </c>
      <c r="D10" s="7">
        <f>C10*1.15</f>
        <v>981.8814999999998</v>
      </c>
      <c r="E10" s="6">
        <v>60</v>
      </c>
      <c r="F10" s="7">
        <f t="shared" si="0"/>
        <v>1041.8815</v>
      </c>
    </row>
    <row r="11" spans="1:6" ht="15">
      <c r="A11" s="4" t="s">
        <v>10</v>
      </c>
      <c r="B11" s="4" t="s">
        <v>9</v>
      </c>
      <c r="C11" s="4">
        <v>913.81</v>
      </c>
      <c r="D11" s="5">
        <f>C11*1.15</f>
        <v>1050.8815</v>
      </c>
      <c r="E11" s="4">
        <v>80</v>
      </c>
      <c r="F11" s="5">
        <f t="shared" si="0"/>
        <v>1130.8815</v>
      </c>
    </row>
    <row r="12" ht="15">
      <c r="D12" s="2"/>
    </row>
    <row r="13" ht="15">
      <c r="D13" s="2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 Эйрих</dc:creator>
  <cp:keywords/>
  <dc:description/>
  <cp:lastModifiedBy>Андрей Эйрих</cp:lastModifiedBy>
  <dcterms:created xsi:type="dcterms:W3CDTF">2014-10-30T02:03:02Z</dcterms:created>
  <dcterms:modified xsi:type="dcterms:W3CDTF">2014-10-30T16:54:44Z</dcterms:modified>
  <cp:category/>
  <cp:version/>
  <cp:contentType/>
  <cp:contentStatus/>
</cp:coreProperties>
</file>